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Veřejné zakázky\VZMR\2025_VZMR_III.kategorie\11-25 Licence\"/>
    </mc:Choice>
  </mc:AlternateContent>
  <xr:revisionPtr revIDLastSave="0" documentId="13_ncr:1_{1049991E-E142-4077-99AB-3295C54151CF}" xr6:coauthVersionLast="36" xr6:coauthVersionMax="36" xr10:uidLastSave="{00000000-0000-0000-0000-000000000000}"/>
  <bookViews>
    <workbookView xWindow="0" yWindow="0" windowWidth="24720" windowHeight="11505" xr2:uid="{00000000-000D-0000-FFFF-FFFF00000000}"/>
  </bookViews>
  <sheets>
    <sheet name="List1" sheetId="1" r:id="rId1"/>
  </sheets>
  <definedNames>
    <definedName name="_xlnm.Print_Area" localSheetId="0">List1!$B$2:$F$16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G6" i="1"/>
  <c r="G7" i="1"/>
  <c r="G8" i="1"/>
  <c r="G9" i="1"/>
  <c r="G10" i="1"/>
  <c r="G11" i="1"/>
  <c r="G12" i="1"/>
  <c r="G13" i="1"/>
  <c r="G14" i="1"/>
  <c r="G15" i="1"/>
  <c r="G5" i="1"/>
  <c r="G16" i="1" s="1"/>
</calcChain>
</file>

<file path=xl/sharedStrings.xml><?xml version="1.0" encoding="utf-8"?>
<sst xmlns="http://schemas.openxmlformats.org/spreadsheetml/2006/main" count="27" uniqueCount="27">
  <si>
    <t>E0NBCLL</t>
  </si>
  <si>
    <t>SEC QR FLOWS CAPACITY FOR DR PER 100 EPS ANNUAL SW S&amp;S RNWL</t>
  </si>
  <si>
    <t>E0NEGLL</t>
  </si>
  <si>
    <t>SEC QRADAR SOFTWARE NODE PER INSTALL ANNUAL SW S&amp;S RNWL</t>
  </si>
  <si>
    <t>E0NBALL</t>
  </si>
  <si>
    <t>SEC QRADAR SOFTWARE PER INSTALL ANNUAL SW S&amp;S RNWL</t>
  </si>
  <si>
    <t>Počet</t>
  </si>
  <si>
    <t>Splunk Enterprise - Term License with Standard Success Plan – 5 GB/day</t>
  </si>
  <si>
    <t xml:space="preserve">Nessus Professional - On Premise - Annual Subscription                                                                            </t>
  </si>
  <si>
    <t>Cisco Firepower 2110 NGFW Appliance, 1U</t>
  </si>
  <si>
    <t>Cisco FPR2110 Threat Defense Threat and Malware 3Y Subs</t>
  </si>
  <si>
    <t>ASA 5516-X with FirePOWER services, 8GE, AC, 3DES/AES</t>
  </si>
  <si>
    <t>Cisco ASA5516 FirePOWER IPS and AMP 1YR Subs.</t>
  </si>
  <si>
    <t>Cisco AnyConnect 25 User Plus Perpetual License</t>
  </si>
  <si>
    <t>Cisco Firepower Management Center, (VMWare) for 2 devices</t>
  </si>
  <si>
    <t>Požadovaná délka (počet měsíců)</t>
  </si>
  <si>
    <t>Prodloužení podpory FW (výročí 28. 3. 2025)</t>
  </si>
  <si>
    <t>Název, specifikace licence</t>
  </si>
  <si>
    <r>
      <t xml:space="preserve">Prodloužení licence </t>
    </r>
    <r>
      <rPr>
        <b/>
        <sz val="10"/>
        <color theme="1"/>
        <rFont val="Arial"/>
        <family val="2"/>
        <charset val="238"/>
      </rPr>
      <t>Qradar</t>
    </r>
    <r>
      <rPr>
        <sz val="10"/>
        <color theme="1"/>
        <rFont val="Arial"/>
        <family val="2"/>
        <charset val="238"/>
      </rPr>
      <t xml:space="preserve"> (výročí 28. 3. 2025)</t>
    </r>
  </si>
  <si>
    <r>
      <t xml:space="preserve">Prodloužení licence </t>
    </r>
    <r>
      <rPr>
        <b/>
        <sz val="10"/>
        <rFont val="Arial"/>
        <family val="2"/>
        <charset val="238"/>
      </rPr>
      <t xml:space="preserve">Splunk </t>
    </r>
    <r>
      <rPr>
        <sz val="10"/>
        <rFont val="Arial"/>
        <family val="2"/>
        <charset val="238"/>
      </rPr>
      <t>(výročí 28. 3. 2025)</t>
    </r>
  </si>
  <si>
    <r>
      <t xml:space="preserve">Prodloužení licence </t>
    </r>
    <r>
      <rPr>
        <b/>
        <sz val="10"/>
        <rFont val="Arial"/>
        <family val="2"/>
        <charset val="238"/>
      </rPr>
      <t xml:space="preserve">Nessus </t>
    </r>
    <r>
      <rPr>
        <sz val="10"/>
        <rFont val="Arial"/>
        <family val="2"/>
        <charset val="238"/>
      </rPr>
      <t>(výročí 13. 3. 2025)</t>
    </r>
  </si>
  <si>
    <r>
      <t xml:space="preserve">Prodloužení licence </t>
    </r>
    <r>
      <rPr>
        <b/>
        <sz val="10"/>
        <rFont val="Arial"/>
        <family val="2"/>
        <charset val="238"/>
      </rPr>
      <t xml:space="preserve">VPN + mgmt </t>
    </r>
    <r>
      <rPr>
        <sz val="10"/>
        <rFont val="Arial"/>
        <family val="2"/>
        <charset val="238"/>
      </rPr>
      <t>(výročí 12. 3. 2025)</t>
    </r>
  </si>
  <si>
    <t>Cena za ks bez DPH</t>
  </si>
  <si>
    <t>Cena celkem bez DPH</t>
  </si>
  <si>
    <t>Cena celkem vč. DPH</t>
  </si>
  <si>
    <t>CENA CELKEM</t>
  </si>
  <si>
    <t>Příloha č. 1 Specifikace, ceník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</si>
</sst>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4" borderId="1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/>
    </xf>
    <xf numFmtId="164" fontId="0" fillId="0" borderId="1" xfId="0" applyNumberFormat="1" applyBorder="1"/>
    <xf numFmtId="164" fontId="3" fillId="5" borderId="1" xfId="0" applyNumberFormat="1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left" vertical="center" wrapText="1"/>
    </xf>
  </cellXfs>
  <cellStyles count="2">
    <cellStyle name="Normální" xfId="0" builtinId="0"/>
    <cellStyle name="Špatně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6"/>
  <sheetViews>
    <sheetView tabSelected="1" workbookViewId="0">
      <selection activeCell="G16" sqref="G16"/>
    </sheetView>
  </sheetViews>
  <sheetFormatPr defaultRowHeight="15" x14ac:dyDescent="0.25"/>
  <cols>
    <col min="1" max="1" width="25.28515625" customWidth="1"/>
    <col min="2" max="2" width="12.5703125" style="1" customWidth="1"/>
    <col min="3" max="3" width="66.7109375" style="1" customWidth="1"/>
    <col min="4" max="4" width="14" style="1" customWidth="1"/>
    <col min="5" max="5" width="15.28515625" style="1" bestFit="1" customWidth="1"/>
    <col min="6" max="6" width="8" style="2" customWidth="1"/>
    <col min="7" max="8" width="16.7109375" customWidth="1"/>
  </cols>
  <sheetData>
    <row r="2" spans="1:8" x14ac:dyDescent="0.25">
      <c r="A2" s="3" t="s">
        <v>26</v>
      </c>
      <c r="B2" s="3"/>
    </row>
    <row r="4" spans="1:8" ht="38.25" x14ac:dyDescent="0.25">
      <c r="A4" s="18" t="s">
        <v>17</v>
      </c>
      <c r="B4" s="18"/>
      <c r="C4" s="18"/>
      <c r="D4" s="4" t="s">
        <v>15</v>
      </c>
      <c r="E4" s="14" t="s">
        <v>22</v>
      </c>
      <c r="F4" s="5" t="s">
        <v>6</v>
      </c>
      <c r="G4" s="14" t="s">
        <v>23</v>
      </c>
      <c r="H4" s="14" t="s">
        <v>24</v>
      </c>
    </row>
    <row r="5" spans="1:8" ht="24" customHeight="1" x14ac:dyDescent="0.25">
      <c r="A5" s="20" t="s">
        <v>18</v>
      </c>
      <c r="B5" s="13" t="s">
        <v>0</v>
      </c>
      <c r="C5" s="6" t="s">
        <v>1</v>
      </c>
      <c r="D5" s="7">
        <v>12</v>
      </c>
      <c r="E5" s="15">
        <v>0</v>
      </c>
      <c r="F5" s="8">
        <v>2</v>
      </c>
      <c r="G5" s="16">
        <f>F5*E5</f>
        <v>0</v>
      </c>
      <c r="H5" s="15">
        <v>0</v>
      </c>
    </row>
    <row r="6" spans="1:8" x14ac:dyDescent="0.25">
      <c r="A6" s="20"/>
      <c r="B6" s="13" t="s">
        <v>2</v>
      </c>
      <c r="C6" s="6" t="s">
        <v>3</v>
      </c>
      <c r="D6" s="7">
        <v>12</v>
      </c>
      <c r="E6" s="15">
        <v>0</v>
      </c>
      <c r="F6" s="8">
        <v>1</v>
      </c>
      <c r="G6" s="16">
        <f t="shared" ref="G6:G15" si="0">F6*E6</f>
        <v>0</v>
      </c>
      <c r="H6" s="15">
        <v>0</v>
      </c>
    </row>
    <row r="7" spans="1:8" x14ac:dyDescent="0.25">
      <c r="A7" s="20"/>
      <c r="B7" s="13" t="s">
        <v>4</v>
      </c>
      <c r="C7" s="6" t="s">
        <v>5</v>
      </c>
      <c r="D7" s="7">
        <v>12</v>
      </c>
      <c r="E7" s="15">
        <v>0</v>
      </c>
      <c r="F7" s="8">
        <v>1</v>
      </c>
      <c r="G7" s="16">
        <f t="shared" si="0"/>
        <v>0</v>
      </c>
      <c r="H7" s="15">
        <v>0</v>
      </c>
    </row>
    <row r="8" spans="1:8" ht="25.5" x14ac:dyDescent="0.25">
      <c r="A8" s="12" t="s">
        <v>19</v>
      </c>
      <c r="B8" s="9"/>
      <c r="C8" s="9" t="s">
        <v>7</v>
      </c>
      <c r="D8" s="7">
        <v>12</v>
      </c>
      <c r="E8" s="15">
        <v>0</v>
      </c>
      <c r="F8" s="10">
        <v>1</v>
      </c>
      <c r="G8" s="16">
        <f t="shared" si="0"/>
        <v>0</v>
      </c>
      <c r="H8" s="15">
        <v>0</v>
      </c>
    </row>
    <row r="9" spans="1:8" ht="25.5" x14ac:dyDescent="0.25">
      <c r="A9" s="12" t="s">
        <v>20</v>
      </c>
      <c r="B9" s="9"/>
      <c r="C9" s="9" t="s">
        <v>8</v>
      </c>
      <c r="D9" s="7">
        <v>12</v>
      </c>
      <c r="E9" s="15">
        <v>0</v>
      </c>
      <c r="F9" s="10">
        <v>1</v>
      </c>
      <c r="G9" s="16">
        <f t="shared" si="0"/>
        <v>0</v>
      </c>
      <c r="H9" s="15">
        <v>0</v>
      </c>
    </row>
    <row r="10" spans="1:8" ht="26.45" customHeight="1" x14ac:dyDescent="0.25">
      <c r="A10" s="21" t="s">
        <v>16</v>
      </c>
      <c r="B10" s="9"/>
      <c r="C10" s="11" t="s">
        <v>9</v>
      </c>
      <c r="D10" s="7">
        <v>36</v>
      </c>
      <c r="E10" s="15">
        <v>0</v>
      </c>
      <c r="F10" s="8">
        <v>1</v>
      </c>
      <c r="G10" s="16">
        <f t="shared" si="0"/>
        <v>0</v>
      </c>
      <c r="H10" s="15">
        <v>0</v>
      </c>
    </row>
    <row r="11" spans="1:8" x14ac:dyDescent="0.25">
      <c r="A11" s="21"/>
      <c r="B11" s="9"/>
      <c r="C11" s="11" t="s">
        <v>10</v>
      </c>
      <c r="D11" s="7">
        <v>36</v>
      </c>
      <c r="E11" s="15">
        <v>0</v>
      </c>
      <c r="F11" s="8">
        <v>1</v>
      </c>
      <c r="G11" s="16">
        <f t="shared" si="0"/>
        <v>0</v>
      </c>
      <c r="H11" s="15">
        <v>0</v>
      </c>
    </row>
    <row r="12" spans="1:8" x14ac:dyDescent="0.25">
      <c r="A12" s="21"/>
      <c r="B12" s="9"/>
      <c r="C12" s="11" t="s">
        <v>11</v>
      </c>
      <c r="D12" s="7">
        <v>12</v>
      </c>
      <c r="E12" s="15">
        <v>0</v>
      </c>
      <c r="F12" s="8">
        <v>1</v>
      </c>
      <c r="G12" s="16">
        <f t="shared" si="0"/>
        <v>0</v>
      </c>
      <c r="H12" s="15">
        <v>0</v>
      </c>
    </row>
    <row r="13" spans="1:8" x14ac:dyDescent="0.25">
      <c r="A13" s="21"/>
      <c r="B13" s="9"/>
      <c r="C13" s="11" t="s">
        <v>12</v>
      </c>
      <c r="D13" s="7">
        <v>12</v>
      </c>
      <c r="E13" s="15">
        <v>0</v>
      </c>
      <c r="F13" s="8">
        <v>1</v>
      </c>
      <c r="G13" s="16">
        <f t="shared" si="0"/>
        <v>0</v>
      </c>
      <c r="H13" s="15">
        <v>0</v>
      </c>
    </row>
    <row r="14" spans="1:8" ht="39.6" customHeight="1" x14ac:dyDescent="0.25">
      <c r="A14" s="21" t="s">
        <v>21</v>
      </c>
      <c r="B14" s="9"/>
      <c r="C14" s="11" t="s">
        <v>13</v>
      </c>
      <c r="D14" s="7">
        <v>12</v>
      </c>
      <c r="E14" s="15">
        <v>0</v>
      </c>
      <c r="F14" s="8">
        <v>1</v>
      </c>
      <c r="G14" s="16">
        <f t="shared" si="0"/>
        <v>0</v>
      </c>
      <c r="H14" s="15">
        <v>0</v>
      </c>
    </row>
    <row r="15" spans="1:8" x14ac:dyDescent="0.25">
      <c r="A15" s="21"/>
      <c r="B15" s="9"/>
      <c r="C15" s="11" t="s">
        <v>14</v>
      </c>
      <c r="D15" s="7">
        <v>12</v>
      </c>
      <c r="E15" s="15">
        <v>0</v>
      </c>
      <c r="F15" s="8">
        <v>1</v>
      </c>
      <c r="G15" s="16">
        <f t="shared" si="0"/>
        <v>0</v>
      </c>
      <c r="H15" s="15">
        <v>0</v>
      </c>
    </row>
    <row r="16" spans="1:8" x14ac:dyDescent="0.25">
      <c r="A16" s="19" t="s">
        <v>25</v>
      </c>
      <c r="B16" s="19"/>
      <c r="C16" s="19"/>
      <c r="D16" s="19"/>
      <c r="E16" s="19"/>
      <c r="F16" s="19"/>
      <c r="G16" s="17">
        <f>SUM(G5:G15)</f>
        <v>0</v>
      </c>
      <c r="H16" s="17">
        <f>SUM(H5:H15)</f>
        <v>0</v>
      </c>
    </row>
  </sheetData>
  <mergeCells count="5">
    <mergeCell ref="A4:C4"/>
    <mergeCell ref="A16:F16"/>
    <mergeCell ref="A5:A7"/>
    <mergeCell ref="A10:A13"/>
    <mergeCell ref="A14:A15"/>
  </mergeCells>
  <pageMargins left="0.70866141732283472" right="0.70866141732283472" top="0.78740157480314965" bottom="0.78740157480314965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KLÍMA Marek, Ing.</dc:creator>
  <cp:lastModifiedBy>NOVOTNÝ Jan, Ing.</cp:lastModifiedBy>
  <cp:lastPrinted>2025-03-14T08:18:45Z</cp:lastPrinted>
  <dcterms:created xsi:type="dcterms:W3CDTF">2025-03-14T07:01:36Z</dcterms:created>
  <dcterms:modified xsi:type="dcterms:W3CDTF">2025-03-31T05:52:08Z</dcterms:modified>
</cp:coreProperties>
</file>