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vestice\VÝBĚRY\2025\Podlahy\"/>
    </mc:Choice>
  </mc:AlternateContent>
  <xr:revisionPtr revIDLastSave="0" documentId="13_ncr:1_{F404CFF4-AD00-432E-B543-12D965C541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dlahy" sheetId="1" r:id="rId1"/>
  </sheets>
  <definedNames>
    <definedName name="_xlnm.Print_Area" localSheetId="0">Podlahy!$A$1:$J$29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G12" i="1" s="1"/>
  <c r="E11" i="1"/>
  <c r="G11" i="1" s="1"/>
  <c r="E10" i="1"/>
  <c r="G10" i="1" s="1"/>
  <c r="G9" i="1"/>
  <c r="E9" i="1"/>
  <c r="E6" i="1"/>
  <c r="G6" i="1" s="1"/>
  <c r="E8" i="1"/>
  <c r="E7" i="1"/>
  <c r="E5" i="1"/>
  <c r="E4" i="1"/>
  <c r="H5" i="1" l="1"/>
  <c r="G8" i="1"/>
  <c r="G5" i="1"/>
  <c r="H6" i="1" l="1"/>
  <c r="I6" i="1" s="1"/>
  <c r="G7" i="1"/>
  <c r="G4" i="1"/>
  <c r="H7" i="1" l="1"/>
  <c r="H8" i="1" s="1"/>
  <c r="G13" i="1"/>
  <c r="H9" i="1" l="1"/>
  <c r="I4" i="1"/>
  <c r="I5" i="1"/>
  <c r="I9" i="1" l="1"/>
  <c r="H10" i="1"/>
  <c r="H11" i="1" s="1"/>
  <c r="I7" i="1"/>
  <c r="I10" i="1" l="1"/>
  <c r="I8" i="1"/>
  <c r="I11" i="1" l="1"/>
  <c r="H12" i="1"/>
  <c r="I12" i="1" l="1"/>
  <c r="I13" i="1" l="1"/>
</calcChain>
</file>

<file path=xl/sharedStrings.xml><?xml version="1.0" encoding="utf-8"?>
<sst xmlns="http://schemas.openxmlformats.org/spreadsheetml/2006/main" count="32" uniqueCount="26">
  <si>
    <t>Budova</t>
  </si>
  <si>
    <t>Místnost</t>
  </si>
  <si>
    <t>Délka místnosti (m)</t>
  </si>
  <si>
    <t>Šířka místnosti (m)</t>
  </si>
  <si>
    <t>Počet místností</t>
  </si>
  <si>
    <r>
      <t>cena za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</si>
  <si>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Součet:</t>
  </si>
  <si>
    <r>
      <t>Plocha místnosti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</si>
  <si>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Plocha všech místností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</si>
  <si>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>cena bez DPH</t>
  </si>
  <si>
    <t>poznámka</t>
  </si>
  <si>
    <t>A1</t>
  </si>
  <si>
    <t>hlavní schodiště 9,7,6,5.NP</t>
  </si>
  <si>
    <t>podesty  8,7,6,5.NP</t>
  </si>
  <si>
    <t>chodba 6,5.NP</t>
  </si>
  <si>
    <t>studovny 9,8,7,6,5.NP</t>
  </si>
  <si>
    <t>klubovny 9,8,7,6,5.NP</t>
  </si>
  <si>
    <t>902,802,702,602,502</t>
  </si>
  <si>
    <t>C</t>
  </si>
  <si>
    <t>kabinety</t>
  </si>
  <si>
    <t>Podlahy 2025 - Seznam požadovaných dodávek a vlastností</t>
  </si>
  <si>
    <t>G</t>
  </si>
  <si>
    <t>kancelář vedoucí kuchyně</t>
  </si>
  <si>
    <t>kancelář VK - předsíň</t>
  </si>
  <si>
    <t>Požadavky na provedení podlahářských prací v areálu školy:
- Stržení stávající podlahové krytiny, 
- zbroušení stávajícího podkladu
- oprava případných prasklin "sesponkováním"
- vyrovnání podkladu, 
- dodávka a položení nové podlahové krytiny
- nová podlahová krytina „NOVOFLOR EXTRA“ nebo obdobná podlahová krytina stejných či vyšších parametrů – výběr                  provede zadavatel dle Vašeho vzorníku. 
- nášlapná vrstva min 0,7mm.
	Do nabízené ceny zahrňte:
                   	dodávku a montáž ukončovacích lišt
                   	likvidaci všech odpadů 
                   	závěrečný úklid.
	Provedení podlahářských do 22.8.2025, pokud není v poznámce uvedeno jinak.</t>
  </si>
  <si>
    <t>Práce prováděné v koordinaci s rekonstrukcí elekroinstalace v budově A1.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</si>
</sst>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3" borderId="1" xfId="0" applyNumberFormat="1" applyFill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/>
    </xf>
    <xf numFmtId="0" fontId="5" fillId="0" borderId="0" xfId="0" applyFont="1" applyProtection="1"/>
    <xf numFmtId="0" fontId="4" fillId="2" borderId="2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vertical="center" wrapText="1"/>
    </xf>
    <xf numFmtId="0" fontId="7" fillId="2" borderId="3" xfId="0" applyFont="1" applyFill="1" applyBorder="1" applyAlignment="1" applyProtection="1">
      <alignment vertical="center" wrapText="1"/>
    </xf>
    <xf numFmtId="0" fontId="7" fillId="2" borderId="3" xfId="0" applyFont="1" applyFill="1" applyBorder="1" applyAlignment="1" applyProtection="1">
      <alignment horizontal="right" vertical="center" wrapText="1"/>
    </xf>
    <xf numFmtId="9" fontId="7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/>
    </xf>
    <xf numFmtId="3" fontId="0" fillId="0" borderId="1" xfId="0" applyNumberFormat="1" applyBorder="1" applyAlignment="1" applyProtection="1">
      <alignment horizontal="center"/>
    </xf>
    <xf numFmtId="166" fontId="0" fillId="0" borderId="1" xfId="0" applyNumberFormat="1" applyBorder="1" applyAlignment="1" applyProtection="1">
      <alignment horizontal="right"/>
    </xf>
    <xf numFmtId="0" fontId="0" fillId="4" borderId="6" xfId="0" applyFill="1" applyBorder="1" applyAlignment="1" applyProtection="1">
      <alignment horizontal="center" vertical="center" wrapText="1"/>
    </xf>
    <xf numFmtId="0" fontId="0" fillId="0" borderId="0" xfId="0" applyProtection="1"/>
    <xf numFmtId="4" fontId="0" fillId="0" borderId="1" xfId="0" applyNumberFormat="1" applyBorder="1" applyAlignment="1" applyProtection="1">
      <alignment horizontal="center"/>
    </xf>
    <xf numFmtId="0" fontId="0" fillId="4" borderId="7" xfId="0" applyFill="1" applyBorder="1" applyAlignment="1" applyProtection="1">
      <alignment horizontal="center" vertical="center" wrapText="1"/>
    </xf>
    <xf numFmtId="0" fontId="0" fillId="4" borderId="8" xfId="0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164" fontId="2" fillId="0" borderId="2" xfId="0" applyNumberFormat="1" applyFont="1" applyBorder="1" applyAlignment="1" applyProtection="1">
      <alignment horizontal="right" vertical="center"/>
    </xf>
    <xf numFmtId="164" fontId="2" fillId="0" borderId="3" xfId="0" applyNumberFormat="1" applyFont="1" applyBorder="1" applyAlignment="1" applyProtection="1">
      <alignment horizontal="right" vertical="center"/>
    </xf>
    <xf numFmtId="164" fontId="2" fillId="0" borderId="4" xfId="0" applyNumberFormat="1" applyFont="1" applyBorder="1" applyAlignment="1" applyProtection="1">
      <alignment horizontal="right" vertical="center"/>
    </xf>
    <xf numFmtId="164" fontId="6" fillId="0" borderId="1" xfId="0" applyNumberFormat="1" applyFont="1" applyBorder="1" applyAlignment="1" applyProtection="1">
      <alignment horizontal="center"/>
    </xf>
    <xf numFmtId="166" fontId="6" fillId="0" borderId="1" xfId="0" applyNumberFormat="1" applyFont="1" applyBorder="1" applyAlignment="1" applyProtection="1">
      <alignment horizontal="right"/>
    </xf>
    <xf numFmtId="0" fontId="0" fillId="0" borderId="0" xfId="0" applyAlignment="1" applyProtection="1">
      <alignment wrapText="1"/>
    </xf>
    <xf numFmtId="0" fontId="6" fillId="0" borderId="0" xfId="0" applyFont="1" applyAlignment="1" applyProtection="1">
      <alignment horizontal="left" vertical="top" wrapText="1"/>
    </xf>
    <xf numFmtId="0" fontId="1" fillId="0" borderId="0" xfId="0" applyFont="1" applyProtection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showGridLines="0" tabSelected="1" view="pageBreakPreview" zoomScaleNormal="100" zoomScaleSheetLayoutView="100" workbookViewId="0">
      <selection activeCell="H4" sqref="H4"/>
    </sheetView>
  </sheetViews>
  <sheetFormatPr defaultRowHeight="15" x14ac:dyDescent="0.25"/>
  <cols>
    <col min="1" max="1" width="9.140625" style="32" customWidth="1"/>
    <col min="2" max="2" width="24.85546875" style="18" bestFit="1" customWidth="1"/>
    <col min="3" max="8" width="11.140625" style="18" customWidth="1"/>
    <col min="9" max="9" width="19.42578125" style="18" bestFit="1" customWidth="1"/>
    <col min="10" max="10" width="15.42578125" style="18" customWidth="1"/>
    <col min="11" max="16384" width="9.140625" style="18"/>
  </cols>
  <sheetData>
    <row r="1" spans="1:10" s="3" customFormat="1" ht="23.25" x14ac:dyDescent="0.35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10" s="9" customFormat="1" ht="18" customHeight="1" x14ac:dyDescent="0.25">
      <c r="A2" s="4"/>
      <c r="B2" s="5"/>
      <c r="C2" s="6"/>
      <c r="D2" s="6"/>
      <c r="E2" s="6"/>
      <c r="F2" s="7"/>
      <c r="G2" s="7"/>
      <c r="H2" s="7"/>
      <c r="I2" s="8"/>
    </row>
    <row r="3" spans="1:10" s="9" customFormat="1" ht="62.25" x14ac:dyDescent="0.25">
      <c r="A3" s="10" t="s">
        <v>0</v>
      </c>
      <c r="B3" s="10" t="s">
        <v>1</v>
      </c>
      <c r="C3" s="10" t="s">
        <v>2</v>
      </c>
      <c r="D3" s="10" t="s">
        <v>3</v>
      </c>
      <c r="E3" s="10" t="s">
        <v>7</v>
      </c>
      <c r="F3" s="10" t="s">
        <v>4</v>
      </c>
      <c r="G3" s="10" t="s">
        <v>8</v>
      </c>
      <c r="H3" s="10" t="s">
        <v>5</v>
      </c>
      <c r="I3" s="11" t="s">
        <v>9</v>
      </c>
      <c r="J3" s="10" t="s">
        <v>10</v>
      </c>
    </row>
    <row r="4" spans="1:10" ht="18" customHeight="1" x14ac:dyDescent="0.25">
      <c r="A4" s="12" t="s">
        <v>11</v>
      </c>
      <c r="B4" s="13" t="s">
        <v>14</v>
      </c>
      <c r="C4" s="14">
        <v>28.8</v>
      </c>
      <c r="D4" s="14">
        <v>1.7</v>
      </c>
      <c r="E4" s="14">
        <f t="shared" ref="E4:E12" si="0">C4*D4</f>
        <v>48.96</v>
      </c>
      <c r="F4" s="15">
        <v>2</v>
      </c>
      <c r="G4" s="14">
        <f t="shared" ref="G4:G12" si="1">E4*F4</f>
        <v>97.92</v>
      </c>
      <c r="H4" s="1"/>
      <c r="I4" s="16">
        <f t="shared" ref="I4:I8" si="2">G4*H4</f>
        <v>0</v>
      </c>
      <c r="J4" s="17" t="s">
        <v>25</v>
      </c>
    </row>
    <row r="5" spans="1:10" ht="18" customHeight="1" x14ac:dyDescent="0.25">
      <c r="A5" s="12" t="s">
        <v>11</v>
      </c>
      <c r="B5" s="13" t="s">
        <v>12</v>
      </c>
      <c r="C5" s="14">
        <v>5.3</v>
      </c>
      <c r="D5" s="14">
        <v>3.6</v>
      </c>
      <c r="E5" s="14">
        <f t="shared" si="0"/>
        <v>19.079999999999998</v>
      </c>
      <c r="F5" s="15">
        <v>4</v>
      </c>
      <c r="G5" s="14">
        <f t="shared" si="1"/>
        <v>76.319999999999993</v>
      </c>
      <c r="H5" s="19">
        <f>H4</f>
        <v>0</v>
      </c>
      <c r="I5" s="16">
        <f t="shared" si="2"/>
        <v>0</v>
      </c>
      <c r="J5" s="20"/>
    </row>
    <row r="6" spans="1:10" ht="18" customHeight="1" x14ac:dyDescent="0.25">
      <c r="A6" s="12" t="s">
        <v>11</v>
      </c>
      <c r="B6" s="13" t="s">
        <v>13</v>
      </c>
      <c r="C6" s="14">
        <v>1.4</v>
      </c>
      <c r="D6" s="14">
        <v>3.6</v>
      </c>
      <c r="E6" s="14">
        <f t="shared" ref="E6" si="3">C6*D6</f>
        <v>5.04</v>
      </c>
      <c r="F6" s="15">
        <v>4</v>
      </c>
      <c r="G6" s="14">
        <f t="shared" ref="G6" si="4">E6*F6</f>
        <v>20.16</v>
      </c>
      <c r="H6" s="19">
        <f>H5</f>
        <v>0</v>
      </c>
      <c r="I6" s="16">
        <f t="shared" ref="I6" si="5">G6*H6</f>
        <v>0</v>
      </c>
      <c r="J6" s="20"/>
    </row>
    <row r="7" spans="1:10" ht="18" customHeight="1" x14ac:dyDescent="0.25">
      <c r="A7" s="12" t="s">
        <v>11</v>
      </c>
      <c r="B7" s="13" t="s">
        <v>15</v>
      </c>
      <c r="C7" s="14">
        <v>14.4</v>
      </c>
      <c r="D7" s="14">
        <v>3.6</v>
      </c>
      <c r="E7" s="14">
        <f t="shared" si="0"/>
        <v>51.84</v>
      </c>
      <c r="F7" s="15">
        <v>5</v>
      </c>
      <c r="G7" s="14">
        <f t="shared" si="1"/>
        <v>259.20000000000005</v>
      </c>
      <c r="H7" s="19">
        <f t="shared" ref="H7:H12" si="6">H6</f>
        <v>0</v>
      </c>
      <c r="I7" s="16">
        <f t="shared" si="2"/>
        <v>0</v>
      </c>
      <c r="J7" s="20"/>
    </row>
    <row r="8" spans="1:10" ht="18" customHeight="1" x14ac:dyDescent="0.25">
      <c r="A8" s="12" t="s">
        <v>11</v>
      </c>
      <c r="B8" s="13" t="s">
        <v>16</v>
      </c>
      <c r="C8" s="14">
        <v>8</v>
      </c>
      <c r="D8" s="14">
        <v>3.6</v>
      </c>
      <c r="E8" s="14">
        <f t="shared" si="0"/>
        <v>28.8</v>
      </c>
      <c r="F8" s="15">
        <v>5</v>
      </c>
      <c r="G8" s="14">
        <f t="shared" si="1"/>
        <v>144</v>
      </c>
      <c r="H8" s="19">
        <f t="shared" si="6"/>
        <v>0</v>
      </c>
      <c r="I8" s="16">
        <f t="shared" si="2"/>
        <v>0</v>
      </c>
      <c r="J8" s="20"/>
    </row>
    <row r="9" spans="1:10" ht="18" customHeight="1" x14ac:dyDescent="0.25">
      <c r="A9" s="12" t="s">
        <v>11</v>
      </c>
      <c r="B9" s="13" t="s">
        <v>17</v>
      </c>
      <c r="C9" s="14">
        <v>7.2</v>
      </c>
      <c r="D9" s="14">
        <v>3.3</v>
      </c>
      <c r="E9" s="14">
        <f t="shared" si="0"/>
        <v>23.759999999999998</v>
      </c>
      <c r="F9" s="15">
        <v>5</v>
      </c>
      <c r="G9" s="14">
        <f t="shared" si="1"/>
        <v>118.79999999999998</v>
      </c>
      <c r="H9" s="19">
        <f t="shared" si="6"/>
        <v>0</v>
      </c>
      <c r="I9" s="16">
        <f t="shared" ref="I9:I12" si="7">G9*H9</f>
        <v>0</v>
      </c>
      <c r="J9" s="21"/>
    </row>
    <row r="10" spans="1:10" ht="18" customHeight="1" x14ac:dyDescent="0.25">
      <c r="A10" s="22" t="s">
        <v>18</v>
      </c>
      <c r="B10" s="23" t="s">
        <v>19</v>
      </c>
      <c r="C10" s="14">
        <v>7.6</v>
      </c>
      <c r="D10" s="14">
        <v>3</v>
      </c>
      <c r="E10" s="14">
        <f t="shared" si="0"/>
        <v>22.799999999999997</v>
      </c>
      <c r="F10" s="15">
        <v>5</v>
      </c>
      <c r="G10" s="14">
        <f t="shared" si="1"/>
        <v>113.99999999999999</v>
      </c>
      <c r="H10" s="19">
        <f t="shared" si="6"/>
        <v>0</v>
      </c>
      <c r="I10" s="16">
        <f t="shared" si="7"/>
        <v>0</v>
      </c>
      <c r="J10" s="24"/>
    </row>
    <row r="11" spans="1:10" ht="18" customHeight="1" x14ac:dyDescent="0.25">
      <c r="A11" s="22" t="s">
        <v>21</v>
      </c>
      <c r="B11" s="23" t="s">
        <v>22</v>
      </c>
      <c r="C11" s="14">
        <v>6.4</v>
      </c>
      <c r="D11" s="14">
        <v>4.5</v>
      </c>
      <c r="E11" s="14">
        <f t="shared" si="0"/>
        <v>28.8</v>
      </c>
      <c r="F11" s="15">
        <v>1</v>
      </c>
      <c r="G11" s="14">
        <f t="shared" si="1"/>
        <v>28.8</v>
      </c>
      <c r="H11" s="19">
        <f>H10</f>
        <v>0</v>
      </c>
      <c r="I11" s="16">
        <f t="shared" si="7"/>
        <v>0</v>
      </c>
      <c r="J11" s="24"/>
    </row>
    <row r="12" spans="1:10" ht="18" customHeight="1" x14ac:dyDescent="0.25">
      <c r="A12" s="22" t="s">
        <v>21</v>
      </c>
      <c r="B12" s="23" t="s">
        <v>23</v>
      </c>
      <c r="C12" s="14">
        <v>2.2000000000000002</v>
      </c>
      <c r="D12" s="14">
        <v>3.7</v>
      </c>
      <c r="E12" s="14">
        <f t="shared" si="0"/>
        <v>8.14</v>
      </c>
      <c r="F12" s="15">
        <v>1</v>
      </c>
      <c r="G12" s="14">
        <f t="shared" si="1"/>
        <v>8.14</v>
      </c>
      <c r="H12" s="19">
        <f t="shared" si="6"/>
        <v>0</v>
      </c>
      <c r="I12" s="16">
        <f t="shared" si="7"/>
        <v>0</v>
      </c>
      <c r="J12" s="24"/>
    </row>
    <row r="13" spans="1:10" ht="18" customHeight="1" x14ac:dyDescent="0.3">
      <c r="A13" s="25" t="s">
        <v>6</v>
      </c>
      <c r="B13" s="26"/>
      <c r="C13" s="26"/>
      <c r="D13" s="26"/>
      <c r="E13" s="26"/>
      <c r="F13" s="27"/>
      <c r="G13" s="28">
        <f>SUM(G4:G12)</f>
        <v>867.33999999999992</v>
      </c>
      <c r="H13" s="28"/>
      <c r="I13" s="29">
        <f>SUM(I4:I12)</f>
        <v>0</v>
      </c>
    </row>
    <row r="14" spans="1:10" ht="24.95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</row>
    <row r="15" spans="1:10" ht="24.95" customHeight="1" x14ac:dyDescent="0.25">
      <c r="A15" s="31" t="s">
        <v>24</v>
      </c>
      <c r="B15" s="31"/>
      <c r="C15" s="31"/>
      <c r="D15" s="31"/>
      <c r="E15" s="31"/>
      <c r="F15" s="31"/>
      <c r="G15" s="31"/>
      <c r="H15" s="31"/>
      <c r="I15" s="31"/>
      <c r="J15" s="31"/>
    </row>
    <row r="16" spans="1:10" ht="24.95" customHeight="1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</row>
    <row r="17" spans="1:10" ht="24.95" customHeight="1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</row>
    <row r="18" spans="1:10" ht="24.95" customHeight="1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</row>
    <row r="19" spans="1:10" ht="24.95" customHeigh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</row>
    <row r="20" spans="1:10" ht="24.95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</row>
    <row r="21" spans="1:10" ht="24.95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</row>
    <row r="22" spans="1:10" ht="24.95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</row>
    <row r="23" spans="1:10" ht="24.95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</row>
    <row r="24" spans="1:10" ht="24.95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</row>
    <row r="25" spans="1:10" ht="24.9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</row>
    <row r="26" spans="1:10" ht="24.95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</row>
    <row r="27" spans="1:10" ht="24.95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</row>
    <row r="28" spans="1:10" ht="24.95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</row>
    <row r="29" spans="1:10" ht="24.95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</row>
    <row r="31" spans="1:10" ht="15" customHeight="1" x14ac:dyDescent="0.25"/>
  </sheetData>
  <sheetProtection sheet="1" selectLockedCells="1"/>
  <sortState xmlns:xlrd2="http://schemas.microsoft.com/office/spreadsheetml/2017/richdata2" ref="A4:I12">
    <sortCondition ref="A4:A12"/>
  </sortState>
  <mergeCells count="4">
    <mergeCell ref="A13:F13"/>
    <mergeCell ref="A1:I1"/>
    <mergeCell ref="A15:J29"/>
    <mergeCell ref="J4:J9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2" orientation="landscape" r:id="rId1"/>
  <headerFooter>
    <oddHeader>&amp;R&amp;"-,Tučné"&amp;12Příloha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Podlahy</vt:lpstr>
      <vt:lpstr>Podlahy!Oblast_tisku</vt:lpstr>
    </vt:vector>
  </TitlesOfParts>
  <Company>SouSpoju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jvanek</dc:creator>
  <cp:lastModifiedBy>Vaněk Jiří</cp:lastModifiedBy>
  <cp:lastPrinted>2025-04-02T10:01:11Z</cp:lastPrinted>
  <dcterms:created xsi:type="dcterms:W3CDTF">2015-06-17T06:42:00Z</dcterms:created>
  <dcterms:modified xsi:type="dcterms:W3CDTF">2025-04-03T07:34:52Z</dcterms:modified>
</cp:coreProperties>
</file>