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Veřejné zakázky\2025\VZMR - Praní prádla\K odeslání\"/>
    </mc:Choice>
  </mc:AlternateContent>
  <xr:revisionPtr revIDLastSave="0" documentId="13_ncr:1_{7DBCF4A8-8AFD-4B5C-9CBB-C31B3D71296B}" xr6:coauthVersionLast="36" xr6:coauthVersionMax="36" xr10:uidLastSave="{00000000-0000-0000-0000-000000000000}"/>
  <bookViews>
    <workbookView xWindow="120" yWindow="885" windowWidth="11325" windowHeight="8940" tabRatio="855" xr2:uid="{00000000-000D-0000-FFFF-FFFF00000000}"/>
  </bookViews>
  <sheets>
    <sheet name="List2" sheetId="10" r:id="rId1"/>
  </sheets>
  <definedNames>
    <definedName name="_xlnm.Print_Area" localSheetId="0">List2!$A$1:$K$64</definedName>
  </definedNames>
  <calcPr calcId="191029"/>
</workbook>
</file>

<file path=xl/calcChain.xml><?xml version="1.0" encoding="utf-8"?>
<calcChain xmlns="http://schemas.openxmlformats.org/spreadsheetml/2006/main">
  <c r="F38" i="10" l="1"/>
  <c r="F39" i="10" l="1"/>
  <c r="F45" i="10"/>
  <c r="F46" i="10"/>
  <c r="F47" i="10"/>
  <c r="F48" i="10"/>
  <c r="F49" i="10"/>
  <c r="F44" i="10"/>
  <c r="F34" i="10"/>
  <c r="F35" i="10"/>
  <c r="F36" i="10"/>
  <c r="F37" i="10"/>
  <c r="F40" i="10"/>
  <c r="F41" i="10"/>
  <c r="F33" i="10"/>
  <c r="F20" i="10"/>
  <c r="F21" i="10"/>
  <c r="F22" i="10"/>
  <c r="F23" i="10"/>
  <c r="F24" i="10"/>
  <c r="F25" i="10"/>
  <c r="F26" i="10"/>
  <c r="F27" i="10"/>
  <c r="F28" i="10"/>
  <c r="F29" i="10"/>
  <c r="F30" i="10"/>
  <c r="F19" i="10"/>
  <c r="F50" i="10" l="1"/>
  <c r="F51" i="10" s="1"/>
  <c r="F52" i="10" l="1"/>
  <c r="F53" i="10" s="1"/>
</calcChain>
</file>

<file path=xl/sharedStrings.xml><?xml version="1.0" encoding="utf-8"?>
<sst xmlns="http://schemas.openxmlformats.org/spreadsheetml/2006/main" count="56" uniqueCount="56">
  <si>
    <t>ručník obyčejný</t>
  </si>
  <si>
    <t>osuška froté</t>
  </si>
  <si>
    <t>plášť</t>
  </si>
  <si>
    <t>vesta</t>
  </si>
  <si>
    <t>ručník froté</t>
  </si>
  <si>
    <t>deka teplá</t>
  </si>
  <si>
    <t>podušky na židle</t>
  </si>
  <si>
    <t>kuchyňská chňapka</t>
  </si>
  <si>
    <t>zástěra kuchařská</t>
  </si>
  <si>
    <t>DRUH PRÁDLA</t>
  </si>
  <si>
    <t>Cena za 1 ks bez DPH</t>
  </si>
  <si>
    <t>Dodavatel</t>
  </si>
  <si>
    <t>Název firmy:</t>
  </si>
  <si>
    <t>Sídlo:</t>
  </si>
  <si>
    <t>IČO:</t>
  </si>
  <si>
    <t>DIČ:</t>
  </si>
  <si>
    <t>e-mail:</t>
  </si>
  <si>
    <t>tel.:</t>
  </si>
  <si>
    <t>kuchařská čepička</t>
  </si>
  <si>
    <t>drobné prádlo (prostírání, ubrousky, hadry)</t>
  </si>
  <si>
    <t>sportovní dres triko - krátký rukáv</t>
  </si>
  <si>
    <t>prošívaný polštář</t>
  </si>
  <si>
    <t>povlak na přikrývku - krep</t>
  </si>
  <si>
    <t>povlak na polštář - krep</t>
  </si>
  <si>
    <t>povlak na polštář - rovný</t>
  </si>
  <si>
    <t>povlak na přikrývku - rovný</t>
  </si>
  <si>
    <t>přehoz na postel</t>
  </si>
  <si>
    <t xml:space="preserve">prostěradlo </t>
  </si>
  <si>
    <t>Ložní/hotelové prádlo</t>
  </si>
  <si>
    <t>prošívaná přikrývka</t>
  </si>
  <si>
    <t>Kuchařské/kuchyňské prádlo</t>
  </si>
  <si>
    <t>bílé kalhoty</t>
  </si>
  <si>
    <t>bílé triko s krátkým rukávem</t>
  </si>
  <si>
    <t>bílá blůza</t>
  </si>
  <si>
    <t>Ostatní</t>
  </si>
  <si>
    <t>Dodavatel doplní jednotkovou cenu v zeleně podbarvených polích</t>
  </si>
  <si>
    <t>Pokud je cena za dopravu již zahrnuta v ceně praní, vyplňte do příslušného řádku nulu.</t>
  </si>
  <si>
    <t>Datum, razítko a podpis dodavatele</t>
  </si>
  <si>
    <t>Soupis položek</t>
  </si>
  <si>
    <t>Předpokládané roční počty jednotlivých druhů prádla jsou stanovené na základě dosavadních zkušeností z minulých let.</t>
  </si>
  <si>
    <t>Cena celkem              bez DPH</t>
  </si>
  <si>
    <t>utěrka</t>
  </si>
  <si>
    <t xml:space="preserve">Pravidelný svoz prádla předpokládá zadavatel celoročně, 1x týdně kromě Vánoc. </t>
  </si>
  <si>
    <t>Položky, u kterých není uveden počet, se perou pouze nahodile nebo nepravidelně.</t>
  </si>
  <si>
    <t>Celkem DPH</t>
  </si>
  <si>
    <t>Celkem vč. DPH</t>
  </si>
  <si>
    <t>Celkem za 1 rok</t>
  </si>
  <si>
    <t>Poček ks za 1 rok</t>
  </si>
  <si>
    <t>Cena za dopravu (svoz 1 x 7 dní)</t>
  </si>
  <si>
    <t>Tyto počty se zejména u ložního prádla mohou lišit v závislosti na provozu - objemu ubytování v Domově mládeže.</t>
  </si>
  <si>
    <r>
      <t>ubrus do 1,5m</t>
    </r>
    <r>
      <rPr>
        <vertAlign val="superscript"/>
        <sz val="12"/>
        <rFont val="Arial"/>
        <family val="2"/>
        <charset val="238"/>
      </rPr>
      <t>2</t>
    </r>
  </si>
  <si>
    <r>
      <t>závěsy do 2,5m</t>
    </r>
    <r>
      <rPr>
        <vertAlign val="superscript"/>
        <sz val="12"/>
        <rFont val="Arial"/>
        <family val="2"/>
        <charset val="238"/>
      </rPr>
      <t>2</t>
    </r>
  </si>
  <si>
    <t>Střední škola Edvarda Beneše Břeclav, příspěvková organizace</t>
  </si>
  <si>
    <t>Příloha č. 2</t>
  </si>
  <si>
    <t xml:space="preserve">Praní prádla </t>
  </si>
  <si>
    <t>Celkem za 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</si>
</sst>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i/>
      <sz val="12"/>
      <color rgb="FF000000"/>
      <name val="Calibri"/>
      <family val="2"/>
      <charset val="238"/>
    </font>
    <font>
      <b/>
      <u/>
      <sz val="11"/>
      <name val="Calibri"/>
      <family val="2"/>
      <charset val="238"/>
    </font>
    <font>
      <b/>
      <sz val="14"/>
      <color rgb="FF0000FF"/>
      <name val="Calibri"/>
      <family val="2"/>
      <charset val="238"/>
    </font>
    <font>
      <b/>
      <sz val="12"/>
      <name val="Arial"/>
      <family val="2"/>
      <charset val="238"/>
    </font>
    <font>
      <sz val="12"/>
      <color rgb="FF4169E1"/>
      <name val="Tahoma"/>
      <family val="2"/>
      <charset val="238"/>
    </font>
    <font>
      <vertAlign val="superscript"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5" borderId="0" xfId="0" applyFill="1"/>
    <xf numFmtId="0" fontId="5" fillId="5" borderId="0" xfId="0" applyFont="1" applyFill="1" applyBorder="1"/>
    <xf numFmtId="0" fontId="7" fillId="5" borderId="0" xfId="0" applyFont="1" applyFill="1" applyBorder="1"/>
    <xf numFmtId="0" fontId="0" fillId="5" borderId="4" xfId="0" applyFill="1" applyBorder="1"/>
    <xf numFmtId="0" fontId="3" fillId="5" borderId="4" xfId="0" applyFont="1" applyFill="1" applyBorder="1"/>
    <xf numFmtId="0" fontId="3" fillId="5" borderId="0" xfId="0" applyFont="1" applyFill="1"/>
    <xf numFmtId="164" fontId="5" fillId="5" borderId="0" xfId="0" applyNumberFormat="1" applyFont="1" applyFill="1" applyBorder="1"/>
    <xf numFmtId="0" fontId="1" fillId="2" borderId="15" xfId="0" applyFont="1" applyFill="1" applyBorder="1" applyAlignment="1">
      <alignment horizontal="center" wrapText="1"/>
    </xf>
    <xf numFmtId="0" fontId="3" fillId="5" borderId="25" xfId="0" applyFont="1" applyFill="1" applyBorder="1" applyAlignment="1"/>
    <xf numFmtId="0" fontId="3" fillId="5" borderId="26" xfId="0" applyFont="1" applyFill="1" applyBorder="1" applyAlignment="1"/>
    <xf numFmtId="0" fontId="3" fillId="5" borderId="27" xfId="0" applyFont="1" applyFill="1" applyBorder="1" applyAlignment="1"/>
    <xf numFmtId="0" fontId="3" fillId="5" borderId="28" xfId="0" applyFont="1" applyFill="1" applyBorder="1" applyAlignment="1"/>
    <xf numFmtId="0" fontId="0" fillId="5" borderId="25" xfId="0" applyFill="1" applyBorder="1" applyAlignment="1"/>
    <xf numFmtId="0" fontId="0" fillId="5" borderId="26" xfId="0" applyFill="1" applyBorder="1" applyAlignment="1"/>
    <xf numFmtId="164" fontId="3" fillId="5" borderId="27" xfId="0" applyNumberFormat="1" applyFont="1" applyFill="1" applyBorder="1" applyAlignment="1"/>
    <xf numFmtId="164" fontId="3" fillId="5" borderId="25" xfId="0" applyNumberFormat="1" applyFont="1" applyFill="1" applyBorder="1" applyAlignment="1"/>
    <xf numFmtId="0" fontId="1" fillId="2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164" fontId="3" fillId="4" borderId="2" xfId="0" applyNumberFormat="1" applyFont="1" applyFill="1" applyBorder="1" applyProtection="1">
      <protection locked="0"/>
    </xf>
    <xf numFmtId="164" fontId="3" fillId="5" borderId="4" xfId="0" applyNumberFormat="1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164" fontId="3" fillId="5" borderId="7" xfId="0" applyNumberFormat="1" applyFont="1" applyFill="1" applyBorder="1" applyProtection="1">
      <protection locked="0"/>
    </xf>
    <xf numFmtId="164" fontId="3" fillId="5" borderId="6" xfId="0" applyNumberFormat="1" applyFont="1" applyFill="1" applyBorder="1" applyProtection="1">
      <protection locked="0"/>
    </xf>
    <xf numFmtId="164" fontId="3" fillId="4" borderId="37" xfId="0" applyNumberFormat="1" applyFont="1" applyFill="1" applyBorder="1" applyProtection="1">
      <protection locked="0"/>
    </xf>
    <xf numFmtId="0" fontId="9" fillId="5" borderId="0" xfId="0" applyFont="1" applyFill="1"/>
    <xf numFmtId="0" fontId="9" fillId="5" borderId="3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1" fillId="5" borderId="0" xfId="0" applyFont="1" applyFill="1"/>
    <xf numFmtId="0" fontId="3" fillId="5" borderId="33" xfId="0" applyFont="1" applyFill="1" applyBorder="1" applyAlignment="1"/>
    <xf numFmtId="0" fontId="0" fillId="5" borderId="5" xfId="0" applyFill="1" applyBorder="1" applyAlignment="1"/>
    <xf numFmtId="0" fontId="0" fillId="5" borderId="38" xfId="0" applyFill="1" applyBorder="1" applyAlignment="1"/>
    <xf numFmtId="164" fontId="3" fillId="0" borderId="16" xfId="0" applyNumberFormat="1" applyFont="1" applyFill="1" applyBorder="1" applyAlignment="1"/>
    <xf numFmtId="0" fontId="0" fillId="0" borderId="17" xfId="0" applyFill="1" applyBorder="1" applyAlignment="1"/>
    <xf numFmtId="0" fontId="9" fillId="3" borderId="22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/>
    <xf numFmtId="0" fontId="3" fillId="5" borderId="27" xfId="0" applyFont="1" applyFill="1" applyBorder="1" applyAlignment="1"/>
    <xf numFmtId="0" fontId="0" fillId="5" borderId="7" xfId="0" applyFill="1" applyBorder="1" applyAlignment="1"/>
    <xf numFmtId="0" fontId="0" fillId="5" borderId="28" xfId="0" applyFill="1" applyBorder="1" applyAlignment="1"/>
    <xf numFmtId="0" fontId="2" fillId="5" borderId="20" xfId="0" applyFont="1" applyFill="1" applyBorder="1" applyAlignment="1"/>
    <xf numFmtId="0" fontId="2" fillId="5" borderId="40" xfId="0" applyFont="1" applyFill="1" applyBorder="1" applyAlignment="1"/>
    <xf numFmtId="0" fontId="2" fillId="5" borderId="21" xfId="0" applyFont="1" applyFill="1" applyBorder="1" applyAlignment="1"/>
    <xf numFmtId="0" fontId="3" fillId="5" borderId="34" xfId="0" applyFont="1" applyFill="1" applyBorder="1" applyAlignment="1"/>
    <xf numFmtId="0" fontId="2" fillId="5" borderId="35" xfId="0" applyFont="1" applyFill="1" applyBorder="1" applyAlignment="1"/>
    <xf numFmtId="0" fontId="2" fillId="5" borderId="39" xfId="0" applyFont="1" applyFill="1" applyBorder="1" applyAlignment="1"/>
    <xf numFmtId="164" fontId="3" fillId="0" borderId="18" xfId="0" applyNumberFormat="1" applyFont="1" applyFill="1" applyBorder="1" applyAlignment="1"/>
    <xf numFmtId="0" fontId="0" fillId="0" borderId="19" xfId="0" applyFill="1" applyBorder="1" applyAlignment="1"/>
    <xf numFmtId="0" fontId="3" fillId="5" borderId="16" xfId="0" applyFont="1" applyFill="1" applyBorder="1" applyAlignment="1"/>
    <xf numFmtId="0" fontId="0" fillId="5" borderId="1" xfId="0" applyFill="1" applyBorder="1" applyAlignment="1"/>
    <xf numFmtId="0" fontId="0" fillId="5" borderId="17" xfId="0" applyFill="1" applyBorder="1" applyAlignment="1"/>
    <xf numFmtId="0" fontId="3" fillId="5" borderId="2" xfId="0" applyFont="1" applyFill="1" applyBorder="1" applyAlignment="1"/>
    <xf numFmtId="0" fontId="0" fillId="5" borderId="23" xfId="0" applyFill="1" applyBorder="1" applyAlignment="1"/>
    <xf numFmtId="0" fontId="0" fillId="5" borderId="29" xfId="0" applyFill="1" applyBorder="1" applyAlignment="1"/>
    <xf numFmtId="0" fontId="0" fillId="5" borderId="24" xfId="0" applyFill="1" applyBorder="1" applyAlignment="1"/>
    <xf numFmtId="0" fontId="3" fillId="5" borderId="25" xfId="0" applyFont="1" applyFill="1" applyBorder="1" applyAlignment="1"/>
    <xf numFmtId="0" fontId="0" fillId="5" borderId="6" xfId="0" applyFill="1" applyBorder="1" applyAlignment="1"/>
    <xf numFmtId="0" fontId="0" fillId="5" borderId="26" xfId="0" applyFill="1" applyBorder="1" applyAlignment="1"/>
    <xf numFmtId="0" fontId="5" fillId="5" borderId="0" xfId="0" applyFont="1" applyFill="1" applyBorder="1" applyAlignment="1"/>
    <xf numFmtId="0" fontId="5" fillId="5" borderId="0" xfId="0" applyFont="1" applyFill="1" applyBorder="1" applyAlignment="1" applyProtection="1">
      <protection locked="0"/>
    </xf>
    <xf numFmtId="0" fontId="8" fillId="5" borderId="14" xfId="1" applyNumberFormat="1" applyFont="1" applyFill="1" applyBorder="1" applyAlignment="1">
      <alignment horizontal="center" vertical="center" readingOrder="1"/>
    </xf>
    <xf numFmtId="0" fontId="8" fillId="5" borderId="7" xfId="1" applyNumberFormat="1" applyFont="1" applyFill="1" applyBorder="1" applyAlignment="1">
      <alignment horizontal="center" vertical="center" readingOrder="1"/>
    </xf>
    <xf numFmtId="0" fontId="8" fillId="5" borderId="5" xfId="1" applyNumberFormat="1" applyFont="1" applyFill="1" applyBorder="1" applyAlignment="1">
      <alignment horizontal="center" vertical="center" readingOrder="1"/>
    </xf>
    <xf numFmtId="0" fontId="8" fillId="5" borderId="3" xfId="1" applyNumberFormat="1" applyFont="1" applyFill="1" applyBorder="1" applyAlignment="1">
      <alignment horizontal="center" vertical="center" readingOrder="1"/>
    </xf>
    <xf numFmtId="0" fontId="10" fillId="5" borderId="0" xfId="1" applyNumberFormat="1" applyFont="1" applyFill="1" applyBorder="1" applyAlignment="1">
      <alignment horizontal="center" vertical="top" wrapText="1" readingOrder="1"/>
    </xf>
    <xf numFmtId="0" fontId="3" fillId="5" borderId="0" xfId="0" applyFont="1" applyFill="1" applyAlignment="1">
      <alignment readingOrder="1"/>
    </xf>
    <xf numFmtId="0" fontId="6" fillId="5" borderId="0" xfId="1" applyNumberFormat="1" applyFont="1" applyFill="1" applyBorder="1" applyAlignment="1">
      <alignment horizontal="center" vertical="top" wrapText="1" readingOrder="1"/>
    </xf>
    <xf numFmtId="0" fontId="6" fillId="5" borderId="6" xfId="1" applyNumberFormat="1" applyFont="1" applyFill="1" applyBorder="1" applyAlignment="1">
      <alignment horizontal="center" vertical="top" wrapText="1" readingOrder="1"/>
    </xf>
    <xf numFmtId="0" fontId="3" fillId="5" borderId="6" xfId="0" applyFont="1" applyFill="1" applyBorder="1" applyAlignment="1">
      <alignment readingOrder="1"/>
    </xf>
    <xf numFmtId="0" fontId="1" fillId="2" borderId="8" xfId="0" applyFont="1" applyFill="1" applyBorder="1" applyAlignment="1">
      <alignment horizontal="center" wrapText="1"/>
    </xf>
    <xf numFmtId="0" fontId="0" fillId="2" borderId="9" xfId="0" applyFill="1" applyBorder="1" applyAlignment="1"/>
    <xf numFmtId="0" fontId="0" fillId="2" borderId="30" xfId="0" applyFill="1" applyBorder="1" applyAlignment="1"/>
    <xf numFmtId="0" fontId="1" fillId="2" borderId="22" xfId="0" applyFont="1" applyFill="1" applyBorder="1" applyAlignment="1">
      <alignment horizontal="center" wrapText="1"/>
    </xf>
    <xf numFmtId="0" fontId="0" fillId="2" borderId="11" xfId="0" applyFill="1" applyBorder="1" applyAlignment="1"/>
    <xf numFmtId="0" fontId="3" fillId="5" borderId="20" xfId="0" applyFont="1" applyFill="1" applyBorder="1" applyAlignment="1"/>
    <xf numFmtId="0" fontId="0" fillId="5" borderId="40" xfId="0" applyFill="1" applyBorder="1" applyAlignment="1"/>
    <xf numFmtId="0" fontId="0" fillId="5" borderId="21" xfId="0" applyFill="1" applyBorder="1" applyAlignment="1"/>
    <xf numFmtId="0" fontId="9" fillId="5" borderId="0" xfId="0" applyFont="1" applyFill="1" applyBorder="1" applyAlignment="1"/>
    <xf numFmtId="0" fontId="0" fillId="5" borderId="0" xfId="0" applyFill="1" applyAlignment="1"/>
    <xf numFmtId="0" fontId="5" fillId="5" borderId="7" xfId="0" applyFont="1" applyFill="1" applyBorder="1" applyAlignment="1">
      <alignment horizontal="center"/>
    </xf>
    <xf numFmtId="0" fontId="3" fillId="5" borderId="0" xfId="0" applyFont="1" applyFill="1" applyAlignment="1"/>
    <xf numFmtId="164" fontId="9" fillId="3" borderId="31" xfId="0" applyNumberFormat="1" applyFont="1" applyFill="1" applyBorder="1" applyAlignment="1"/>
    <xf numFmtId="0" fontId="9" fillId="3" borderId="32" xfId="0" applyFont="1" applyFill="1" applyBorder="1" applyAlignment="1"/>
    <xf numFmtId="164" fontId="9" fillId="3" borderId="34" xfId="0" applyNumberFormat="1" applyFont="1" applyFill="1" applyBorder="1" applyAlignment="1"/>
    <xf numFmtId="0" fontId="9" fillId="3" borderId="39" xfId="0" applyFont="1" applyFill="1" applyBorder="1" applyAlignment="1"/>
    <xf numFmtId="164" fontId="9" fillId="3" borderId="8" xfId="0" applyNumberFormat="1" applyFont="1" applyFill="1" applyBorder="1" applyAlignment="1"/>
    <xf numFmtId="0" fontId="9" fillId="3" borderId="30" xfId="0" applyFont="1" applyFill="1" applyBorder="1" applyAlignment="1"/>
    <xf numFmtId="164" fontId="3" fillId="2" borderId="31" xfId="0" applyNumberFormat="1" applyFont="1" applyFill="1" applyBorder="1" applyAlignment="1"/>
    <xf numFmtId="0" fontId="3" fillId="2" borderId="32" xfId="0" applyFont="1" applyFill="1" applyBorder="1" applyAlignme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view="pageBreakPreview" zoomScaleNormal="100" zoomScaleSheetLayoutView="100" workbookViewId="0">
      <selection activeCell="E47" sqref="E47"/>
    </sheetView>
  </sheetViews>
  <sheetFormatPr defaultRowHeight="12.75" x14ac:dyDescent="0.2"/>
  <cols>
    <col min="1" max="1" width="15.28515625" style="1" customWidth="1"/>
    <col min="2" max="2" width="10.85546875" style="1" customWidth="1"/>
    <col min="3" max="3" width="10.28515625" style="1" customWidth="1"/>
    <col min="4" max="4" width="11.140625" style="1" customWidth="1"/>
    <col min="5" max="5" width="20.42578125" style="1" customWidth="1"/>
    <col min="6" max="6" width="9.140625" style="1" customWidth="1"/>
    <col min="7" max="10" width="9.140625" style="1"/>
    <col min="11" max="11" width="5.140625" style="1" customWidth="1"/>
    <col min="12" max="16384" width="9.140625" style="1"/>
  </cols>
  <sheetData>
    <row r="1" spans="1:11" x14ac:dyDescent="0.2">
      <c r="A1" s="1" t="s">
        <v>53</v>
      </c>
    </row>
    <row r="2" spans="1:11" ht="15" x14ac:dyDescent="0.2">
      <c r="A2" s="67" t="s">
        <v>52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" x14ac:dyDescent="0.2">
      <c r="A3" s="69" t="s">
        <v>54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8.75" customHeight="1" x14ac:dyDescent="0.2">
      <c r="A4" s="70" t="s">
        <v>38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" x14ac:dyDescent="0.25">
      <c r="A6" s="3" t="s">
        <v>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" x14ac:dyDescent="0.25">
      <c r="A7" s="61" t="s">
        <v>12</v>
      </c>
      <c r="B7" s="61"/>
      <c r="C7" s="62"/>
      <c r="D7" s="62"/>
      <c r="E7" s="62"/>
      <c r="F7" s="62"/>
      <c r="G7" s="62"/>
      <c r="H7" s="62"/>
      <c r="I7" s="62"/>
      <c r="J7" s="62"/>
      <c r="K7" s="62"/>
    </row>
    <row r="8" spans="1:11" ht="15" x14ac:dyDescent="0.25">
      <c r="A8" s="61" t="s">
        <v>13</v>
      </c>
      <c r="B8" s="61"/>
      <c r="C8" s="62"/>
      <c r="D8" s="62"/>
      <c r="E8" s="62"/>
      <c r="F8" s="62"/>
      <c r="G8" s="62"/>
      <c r="H8" s="62"/>
      <c r="I8" s="62"/>
      <c r="J8" s="62"/>
      <c r="K8" s="62"/>
    </row>
    <row r="9" spans="1:11" ht="15" x14ac:dyDescent="0.25">
      <c r="A9" s="61" t="s">
        <v>14</v>
      </c>
      <c r="B9" s="61"/>
      <c r="C9" s="62"/>
      <c r="D9" s="62"/>
      <c r="E9" s="62"/>
      <c r="F9" s="62"/>
      <c r="G9" s="62"/>
      <c r="H9" s="62"/>
      <c r="I9" s="62"/>
      <c r="J9" s="62"/>
      <c r="K9" s="62"/>
    </row>
    <row r="10" spans="1:11" ht="15" x14ac:dyDescent="0.25">
      <c r="A10" s="61" t="s">
        <v>15</v>
      </c>
      <c r="B10" s="61"/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15" x14ac:dyDescent="0.25">
      <c r="A11" s="61" t="s">
        <v>16</v>
      </c>
      <c r="B11" s="61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" x14ac:dyDescent="0.25">
      <c r="A12" s="61" t="s">
        <v>17</v>
      </c>
      <c r="B12" s="61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9.5" thickBot="1" x14ac:dyDescent="0.25">
      <c r="A15" s="63" t="s">
        <v>35</v>
      </c>
      <c r="B15" s="64"/>
      <c r="C15" s="64"/>
      <c r="D15" s="64"/>
      <c r="E15" s="64"/>
      <c r="F15" s="64"/>
      <c r="G15" s="64"/>
      <c r="H15" s="65"/>
      <c r="I15" s="65"/>
      <c r="J15" s="65"/>
      <c r="K15" s="66"/>
    </row>
    <row r="16" spans="1:11" ht="30.75" customHeight="1" thickBot="1" x14ac:dyDescent="0.25">
      <c r="A16" s="72" t="s">
        <v>9</v>
      </c>
      <c r="B16" s="73"/>
      <c r="C16" s="74"/>
      <c r="D16" s="17" t="s">
        <v>47</v>
      </c>
      <c r="E16" s="8" t="s">
        <v>10</v>
      </c>
      <c r="F16" s="75" t="s">
        <v>40</v>
      </c>
      <c r="G16" s="76"/>
    </row>
    <row r="17" spans="1:7" ht="13.5" thickBot="1" x14ac:dyDescent="0.25">
      <c r="A17" s="55"/>
      <c r="B17" s="56"/>
      <c r="C17" s="57"/>
      <c r="D17" s="18"/>
      <c r="E17" s="4"/>
      <c r="F17" s="55"/>
      <c r="G17" s="57"/>
    </row>
    <row r="18" spans="1:7" s="6" customFormat="1" ht="16.5" thickBot="1" x14ac:dyDescent="0.3">
      <c r="A18" s="37" t="s">
        <v>28</v>
      </c>
      <c r="B18" s="38"/>
      <c r="C18" s="39"/>
      <c r="D18" s="19"/>
      <c r="E18" s="5"/>
      <c r="F18" s="9"/>
      <c r="G18" s="10"/>
    </row>
    <row r="19" spans="1:7" s="6" customFormat="1" ht="15.75" x14ac:dyDescent="0.25">
      <c r="A19" s="58" t="s">
        <v>5</v>
      </c>
      <c r="B19" s="59"/>
      <c r="C19" s="60"/>
      <c r="D19" s="27">
        <v>50</v>
      </c>
      <c r="E19" s="20"/>
      <c r="F19" s="35">
        <f>E19*D19</f>
        <v>0</v>
      </c>
      <c r="G19" s="36"/>
    </row>
    <row r="20" spans="1:7" s="6" customFormat="1" ht="15.75" x14ac:dyDescent="0.25">
      <c r="A20" s="32" t="s">
        <v>1</v>
      </c>
      <c r="B20" s="33"/>
      <c r="C20" s="34"/>
      <c r="D20" s="27">
        <v>50</v>
      </c>
      <c r="E20" s="20"/>
      <c r="F20" s="35">
        <f t="shared" ref="F20:F30" si="0">E20*D20</f>
        <v>0</v>
      </c>
      <c r="G20" s="36"/>
    </row>
    <row r="21" spans="1:7" s="6" customFormat="1" ht="15.75" x14ac:dyDescent="0.25">
      <c r="A21" s="32" t="s">
        <v>23</v>
      </c>
      <c r="B21" s="33"/>
      <c r="C21" s="34"/>
      <c r="D21" s="27">
        <v>2400</v>
      </c>
      <c r="E21" s="20"/>
      <c r="F21" s="35">
        <f t="shared" si="0"/>
        <v>0</v>
      </c>
      <c r="G21" s="36"/>
    </row>
    <row r="22" spans="1:7" s="6" customFormat="1" ht="15.75" x14ac:dyDescent="0.25">
      <c r="A22" s="32" t="s">
        <v>24</v>
      </c>
      <c r="B22" s="33"/>
      <c r="C22" s="34"/>
      <c r="D22" s="27"/>
      <c r="E22" s="20"/>
      <c r="F22" s="35">
        <f t="shared" si="0"/>
        <v>0</v>
      </c>
      <c r="G22" s="36"/>
    </row>
    <row r="23" spans="1:7" s="6" customFormat="1" ht="15.75" x14ac:dyDescent="0.25">
      <c r="A23" s="32" t="s">
        <v>22</v>
      </c>
      <c r="B23" s="33"/>
      <c r="C23" s="34"/>
      <c r="D23" s="27">
        <v>2400</v>
      </c>
      <c r="E23" s="20"/>
      <c r="F23" s="35">
        <f t="shared" si="0"/>
        <v>0</v>
      </c>
      <c r="G23" s="36"/>
    </row>
    <row r="24" spans="1:7" s="6" customFormat="1" ht="15.75" x14ac:dyDescent="0.25">
      <c r="A24" s="32" t="s">
        <v>25</v>
      </c>
      <c r="B24" s="33"/>
      <c r="C24" s="34"/>
      <c r="D24" s="27"/>
      <c r="E24" s="20"/>
      <c r="F24" s="35">
        <f t="shared" si="0"/>
        <v>0</v>
      </c>
      <c r="G24" s="36"/>
    </row>
    <row r="25" spans="1:7" s="6" customFormat="1" ht="15.75" x14ac:dyDescent="0.25">
      <c r="A25" s="32" t="s">
        <v>27</v>
      </c>
      <c r="B25" s="33"/>
      <c r="C25" s="34"/>
      <c r="D25" s="27">
        <v>2400</v>
      </c>
      <c r="E25" s="20"/>
      <c r="F25" s="35">
        <f t="shared" si="0"/>
        <v>0</v>
      </c>
      <c r="G25" s="36"/>
    </row>
    <row r="26" spans="1:7" s="6" customFormat="1" ht="15.75" x14ac:dyDescent="0.25">
      <c r="A26" s="51" t="s">
        <v>29</v>
      </c>
      <c r="B26" s="52"/>
      <c r="C26" s="53"/>
      <c r="D26" s="27">
        <v>100</v>
      </c>
      <c r="E26" s="20"/>
      <c r="F26" s="35">
        <f t="shared" si="0"/>
        <v>0</v>
      </c>
      <c r="G26" s="36"/>
    </row>
    <row r="27" spans="1:7" s="6" customFormat="1" ht="15.75" x14ac:dyDescent="0.25">
      <c r="A27" s="51" t="s">
        <v>21</v>
      </c>
      <c r="B27" s="52"/>
      <c r="C27" s="53"/>
      <c r="D27" s="27">
        <v>100</v>
      </c>
      <c r="E27" s="20"/>
      <c r="F27" s="35">
        <f t="shared" si="0"/>
        <v>0</v>
      </c>
      <c r="G27" s="36"/>
    </row>
    <row r="28" spans="1:7" s="6" customFormat="1" ht="15.75" x14ac:dyDescent="0.25">
      <c r="A28" s="32" t="s">
        <v>26</v>
      </c>
      <c r="B28" s="33"/>
      <c r="C28" s="34"/>
      <c r="D28" s="27">
        <v>50</v>
      </c>
      <c r="E28" s="20"/>
      <c r="F28" s="35">
        <f t="shared" si="0"/>
        <v>0</v>
      </c>
      <c r="G28" s="36"/>
    </row>
    <row r="29" spans="1:7" s="6" customFormat="1" ht="15.75" x14ac:dyDescent="0.25">
      <c r="A29" s="32" t="s">
        <v>4</v>
      </c>
      <c r="B29" s="33"/>
      <c r="C29" s="34"/>
      <c r="D29" s="27">
        <v>200</v>
      </c>
      <c r="E29" s="20"/>
      <c r="F29" s="35">
        <f t="shared" si="0"/>
        <v>0</v>
      </c>
      <c r="G29" s="36"/>
    </row>
    <row r="30" spans="1:7" s="6" customFormat="1" ht="15.75" x14ac:dyDescent="0.25">
      <c r="A30" s="32" t="s">
        <v>0</v>
      </c>
      <c r="B30" s="33"/>
      <c r="C30" s="34"/>
      <c r="D30" s="27"/>
      <c r="E30" s="20"/>
      <c r="F30" s="35">
        <f t="shared" si="0"/>
        <v>0</v>
      </c>
      <c r="G30" s="36"/>
    </row>
    <row r="31" spans="1:7" s="6" customFormat="1" ht="16.5" thickBot="1" x14ac:dyDescent="0.3">
      <c r="A31" s="40"/>
      <c r="B31" s="41"/>
      <c r="C31" s="42"/>
      <c r="D31" s="19"/>
      <c r="E31" s="21"/>
      <c r="F31" s="11"/>
      <c r="G31" s="12"/>
    </row>
    <row r="32" spans="1:7" ht="16.5" thickBot="1" x14ac:dyDescent="0.3">
      <c r="A32" s="37" t="s">
        <v>30</v>
      </c>
      <c r="B32" s="38"/>
      <c r="C32" s="39"/>
      <c r="D32" s="18"/>
      <c r="E32" s="22"/>
      <c r="F32" s="13"/>
      <c r="G32" s="14"/>
    </row>
    <row r="33" spans="1:7" ht="15.75" x14ac:dyDescent="0.25">
      <c r="A33" s="77" t="s">
        <v>33</v>
      </c>
      <c r="B33" s="78"/>
      <c r="C33" s="79"/>
      <c r="D33" s="27">
        <v>10</v>
      </c>
      <c r="E33" s="20"/>
      <c r="F33" s="35">
        <f>E33*D33</f>
        <v>0</v>
      </c>
      <c r="G33" s="36"/>
    </row>
    <row r="34" spans="1:7" ht="15.75" x14ac:dyDescent="0.25">
      <c r="A34" s="51" t="s">
        <v>31</v>
      </c>
      <c r="B34" s="52"/>
      <c r="C34" s="53"/>
      <c r="D34" s="27">
        <v>250</v>
      </c>
      <c r="E34" s="20"/>
      <c r="F34" s="35">
        <f t="shared" ref="F34:F41" si="1">E34*D34</f>
        <v>0</v>
      </c>
      <c r="G34" s="36"/>
    </row>
    <row r="35" spans="1:7" ht="15.75" x14ac:dyDescent="0.25">
      <c r="A35" s="32" t="s">
        <v>32</v>
      </c>
      <c r="B35" s="33"/>
      <c r="C35" s="34"/>
      <c r="D35" s="27">
        <v>600</v>
      </c>
      <c r="E35" s="20"/>
      <c r="F35" s="35">
        <f t="shared" si="1"/>
        <v>0</v>
      </c>
      <c r="G35" s="36"/>
    </row>
    <row r="36" spans="1:7" ht="15.75" x14ac:dyDescent="0.25">
      <c r="A36" s="51" t="s">
        <v>18</v>
      </c>
      <c r="B36" s="52"/>
      <c r="C36" s="53"/>
      <c r="D36" s="27">
        <v>40</v>
      </c>
      <c r="E36" s="20"/>
      <c r="F36" s="35">
        <f t="shared" si="1"/>
        <v>0</v>
      </c>
      <c r="G36" s="36"/>
    </row>
    <row r="37" spans="1:7" ht="15.75" x14ac:dyDescent="0.25">
      <c r="A37" s="32" t="s">
        <v>7</v>
      </c>
      <c r="B37" s="33"/>
      <c r="C37" s="34"/>
      <c r="D37" s="27">
        <v>25</v>
      </c>
      <c r="E37" s="20"/>
      <c r="F37" s="35">
        <f t="shared" si="1"/>
        <v>0</v>
      </c>
      <c r="G37" s="36"/>
    </row>
    <row r="38" spans="1:7" ht="18.75" x14ac:dyDescent="0.25">
      <c r="A38" s="54" t="s">
        <v>50</v>
      </c>
      <c r="B38" s="33"/>
      <c r="C38" s="34"/>
      <c r="D38" s="27">
        <v>150</v>
      </c>
      <c r="E38" s="20"/>
      <c r="F38" s="35">
        <f t="shared" ref="F38" si="2">E38*D38</f>
        <v>0</v>
      </c>
      <c r="G38" s="36"/>
    </row>
    <row r="39" spans="1:7" ht="15.75" x14ac:dyDescent="0.25">
      <c r="A39" s="32" t="s">
        <v>41</v>
      </c>
      <c r="B39" s="33"/>
      <c r="C39" s="34"/>
      <c r="D39" s="27">
        <v>350</v>
      </c>
      <c r="E39" s="20"/>
      <c r="F39" s="35">
        <f t="shared" ref="F39" si="3">E39*D39</f>
        <v>0</v>
      </c>
      <c r="G39" s="36"/>
    </row>
    <row r="40" spans="1:7" ht="15.75" x14ac:dyDescent="0.25">
      <c r="A40" s="32" t="s">
        <v>3</v>
      </c>
      <c r="B40" s="33"/>
      <c r="C40" s="34"/>
      <c r="D40" s="27">
        <v>10</v>
      </c>
      <c r="E40" s="20"/>
      <c r="F40" s="35">
        <f t="shared" si="1"/>
        <v>0</v>
      </c>
      <c r="G40" s="36"/>
    </row>
    <row r="41" spans="1:7" ht="15.75" x14ac:dyDescent="0.25">
      <c r="A41" s="32" t="s">
        <v>8</v>
      </c>
      <c r="B41" s="33"/>
      <c r="C41" s="34"/>
      <c r="D41" s="27">
        <v>200</v>
      </c>
      <c r="E41" s="20"/>
      <c r="F41" s="35">
        <f t="shared" si="1"/>
        <v>0</v>
      </c>
      <c r="G41" s="36"/>
    </row>
    <row r="42" spans="1:7" ht="16.5" thickBot="1" x14ac:dyDescent="0.3">
      <c r="A42" s="40"/>
      <c r="B42" s="41"/>
      <c r="C42" s="42"/>
      <c r="D42" s="28"/>
      <c r="E42" s="23"/>
      <c r="F42" s="15"/>
      <c r="G42" s="12"/>
    </row>
    <row r="43" spans="1:7" ht="16.5" thickBot="1" x14ac:dyDescent="0.3">
      <c r="A43" s="37" t="s">
        <v>34</v>
      </c>
      <c r="B43" s="38"/>
      <c r="C43" s="39"/>
      <c r="D43" s="29"/>
      <c r="E43" s="24"/>
      <c r="F43" s="16"/>
      <c r="G43" s="10"/>
    </row>
    <row r="44" spans="1:7" ht="15.75" x14ac:dyDescent="0.25">
      <c r="A44" s="43" t="s">
        <v>19</v>
      </c>
      <c r="B44" s="44"/>
      <c r="C44" s="45"/>
      <c r="D44" s="27">
        <v>50</v>
      </c>
      <c r="E44" s="20"/>
      <c r="F44" s="35">
        <f>E44*D44</f>
        <v>0</v>
      </c>
      <c r="G44" s="36"/>
    </row>
    <row r="45" spans="1:7" ht="15.75" x14ac:dyDescent="0.25">
      <c r="A45" s="51" t="s">
        <v>20</v>
      </c>
      <c r="B45" s="52"/>
      <c r="C45" s="53"/>
      <c r="D45" s="19">
        <v>50</v>
      </c>
      <c r="E45" s="20"/>
      <c r="F45" s="35">
        <f t="shared" ref="F45:F49" si="4">E45*D45</f>
        <v>0</v>
      </c>
      <c r="G45" s="36"/>
    </row>
    <row r="46" spans="1:7" ht="15.75" x14ac:dyDescent="0.25">
      <c r="A46" s="32" t="s">
        <v>6</v>
      </c>
      <c r="B46" s="33"/>
      <c r="C46" s="34"/>
      <c r="D46" s="27">
        <v>30</v>
      </c>
      <c r="E46" s="20"/>
      <c r="F46" s="35">
        <f t="shared" si="4"/>
        <v>0</v>
      </c>
      <c r="G46" s="36"/>
    </row>
    <row r="47" spans="1:7" ht="15.75" x14ac:dyDescent="0.25">
      <c r="A47" s="32" t="s">
        <v>2</v>
      </c>
      <c r="B47" s="33"/>
      <c r="C47" s="34"/>
      <c r="D47" s="27">
        <v>5</v>
      </c>
      <c r="E47" s="20"/>
      <c r="F47" s="35">
        <f t="shared" si="4"/>
        <v>0</v>
      </c>
      <c r="G47" s="36"/>
    </row>
    <row r="48" spans="1:7" ht="18.75" x14ac:dyDescent="0.25">
      <c r="A48" s="32" t="s">
        <v>51</v>
      </c>
      <c r="B48" s="33"/>
      <c r="C48" s="34"/>
      <c r="D48" s="27">
        <v>20</v>
      </c>
      <c r="E48" s="20"/>
      <c r="F48" s="35">
        <f t="shared" si="4"/>
        <v>0</v>
      </c>
      <c r="G48" s="36"/>
    </row>
    <row r="49" spans="1:11" ht="16.5" thickBot="1" x14ac:dyDescent="0.3">
      <c r="A49" s="46" t="s">
        <v>48</v>
      </c>
      <c r="B49" s="47"/>
      <c r="C49" s="48"/>
      <c r="D49" s="30">
        <v>51</v>
      </c>
      <c r="E49" s="25"/>
      <c r="F49" s="49">
        <f t="shared" si="4"/>
        <v>0</v>
      </c>
      <c r="G49" s="50"/>
    </row>
    <row r="50" spans="1:11" ht="15.75" thickBot="1" x14ac:dyDescent="0.25">
      <c r="D50" s="31"/>
      <c r="E50" s="6" t="s">
        <v>46</v>
      </c>
      <c r="F50" s="90">
        <f>SUM(F19:G49)</f>
        <v>0</v>
      </c>
      <c r="G50" s="91"/>
    </row>
    <row r="51" spans="1:11" ht="16.5" thickBot="1" x14ac:dyDescent="0.3">
      <c r="E51" s="26" t="s">
        <v>55</v>
      </c>
      <c r="F51" s="88">
        <f>F50*4</f>
        <v>0</v>
      </c>
      <c r="G51" s="89"/>
    </row>
    <row r="52" spans="1:11" ht="16.5" thickBot="1" x14ac:dyDescent="0.3">
      <c r="E52" s="6" t="s">
        <v>44</v>
      </c>
      <c r="F52" s="84">
        <f>F51*21%</f>
        <v>0</v>
      </c>
      <c r="G52" s="85"/>
    </row>
    <row r="53" spans="1:11" ht="16.5" thickBot="1" x14ac:dyDescent="0.3">
      <c r="E53" s="6" t="s">
        <v>45</v>
      </c>
      <c r="F53" s="86">
        <f>F51+F52</f>
        <v>0</v>
      </c>
      <c r="G53" s="87"/>
    </row>
    <row r="54" spans="1:11" s="6" customFormat="1" ht="15" x14ac:dyDescent="0.2">
      <c r="A54" s="83" t="s">
        <v>39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</row>
    <row r="55" spans="1:11" s="6" customFormat="1" ht="15" x14ac:dyDescent="0.2">
      <c r="A55" s="83" t="s">
        <v>49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s="6" customFormat="1" ht="15" x14ac:dyDescent="0.2">
      <c r="A56" s="83" t="s">
        <v>43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x14ac:dyDescent="0.2">
      <c r="A57" s="83" t="s">
        <v>42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15.75" x14ac:dyDescent="0.25">
      <c r="A58" s="80" t="s">
        <v>36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60" spans="1:11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3" spans="1:11" ht="15" x14ac:dyDescent="0.25">
      <c r="E63" s="2"/>
      <c r="F63" s="2"/>
      <c r="G63" s="2"/>
      <c r="H63" s="2"/>
      <c r="I63" s="2"/>
      <c r="J63" s="2"/>
      <c r="K63" s="7"/>
    </row>
    <row r="64" spans="1:11" ht="15" x14ac:dyDescent="0.25">
      <c r="E64" s="82" t="s">
        <v>37</v>
      </c>
      <c r="F64" s="82"/>
      <c r="G64" s="82"/>
      <c r="H64" s="82"/>
      <c r="I64" s="82"/>
      <c r="J64" s="82"/>
      <c r="K64" s="82"/>
    </row>
  </sheetData>
  <sheetProtection password="DEE0" sheet="1" selectLockedCells="1"/>
  <sortState ref="A33:C41">
    <sortCondition ref="A33"/>
  </sortState>
  <mergeCells count="90">
    <mergeCell ref="A58:K58"/>
    <mergeCell ref="A60:K60"/>
    <mergeCell ref="E64:K64"/>
    <mergeCell ref="F48:G48"/>
    <mergeCell ref="A56:K56"/>
    <mergeCell ref="A57:K57"/>
    <mergeCell ref="A54:K54"/>
    <mergeCell ref="A55:K55"/>
    <mergeCell ref="F52:G52"/>
    <mergeCell ref="F53:G53"/>
    <mergeCell ref="F51:G51"/>
    <mergeCell ref="F50:G50"/>
    <mergeCell ref="A16:C16"/>
    <mergeCell ref="F16:G16"/>
    <mergeCell ref="F17:G17"/>
    <mergeCell ref="F33:G33"/>
    <mergeCell ref="F34:G34"/>
    <mergeCell ref="A18:C18"/>
    <mergeCell ref="A32:C32"/>
    <mergeCell ref="A31:C31"/>
    <mergeCell ref="A33:C33"/>
    <mergeCell ref="A34:C34"/>
    <mergeCell ref="A26:C26"/>
    <mergeCell ref="A27:C27"/>
    <mergeCell ref="F19:G19"/>
    <mergeCell ref="F20:G20"/>
    <mergeCell ref="F21:G21"/>
    <mergeCell ref="F22:G22"/>
    <mergeCell ref="A12:B12"/>
    <mergeCell ref="C12:K12"/>
    <mergeCell ref="A15:K15"/>
    <mergeCell ref="A2:K2"/>
    <mergeCell ref="A3:K3"/>
    <mergeCell ref="A4:K4"/>
    <mergeCell ref="A9:B9"/>
    <mergeCell ref="C9:K9"/>
    <mergeCell ref="A10:B10"/>
    <mergeCell ref="C10:K10"/>
    <mergeCell ref="A11:B11"/>
    <mergeCell ref="C11:K11"/>
    <mergeCell ref="A7:B7"/>
    <mergeCell ref="C7:K7"/>
    <mergeCell ref="A8:B8"/>
    <mergeCell ref="C8:K8"/>
    <mergeCell ref="A17:C17"/>
    <mergeCell ref="A23:C23"/>
    <mergeCell ref="A21:C21"/>
    <mergeCell ref="A35:C35"/>
    <mergeCell ref="A25:C25"/>
    <mergeCell ref="A29:C29"/>
    <mergeCell ref="A30:C30"/>
    <mergeCell ref="A28:C28"/>
    <mergeCell ref="A19:C19"/>
    <mergeCell ref="A20:C20"/>
    <mergeCell ref="A22:C22"/>
    <mergeCell ref="A24:C24"/>
    <mergeCell ref="F23:G23"/>
    <mergeCell ref="F24:G24"/>
    <mergeCell ref="F25:G25"/>
    <mergeCell ref="F26:G26"/>
    <mergeCell ref="F27:G27"/>
    <mergeCell ref="A38:C38"/>
    <mergeCell ref="F28:G28"/>
    <mergeCell ref="F29:G29"/>
    <mergeCell ref="F30:G30"/>
    <mergeCell ref="F36:G36"/>
    <mergeCell ref="F37:G37"/>
    <mergeCell ref="A36:C36"/>
    <mergeCell ref="A37:C37"/>
    <mergeCell ref="F38:G38"/>
    <mergeCell ref="F35:G35"/>
    <mergeCell ref="A44:C44"/>
    <mergeCell ref="F45:G45"/>
    <mergeCell ref="A49:C49"/>
    <mergeCell ref="F49:G49"/>
    <mergeCell ref="A45:C45"/>
    <mergeCell ref="F47:G47"/>
    <mergeCell ref="F46:G46"/>
    <mergeCell ref="A46:C46"/>
    <mergeCell ref="A48:C48"/>
    <mergeCell ref="A47:C47"/>
    <mergeCell ref="F44:G44"/>
    <mergeCell ref="A39:C39"/>
    <mergeCell ref="F39:G39"/>
    <mergeCell ref="A43:C43"/>
    <mergeCell ref="A42:C42"/>
    <mergeCell ref="A41:C41"/>
    <mergeCell ref="A40:C40"/>
    <mergeCell ref="F40:G40"/>
    <mergeCell ref="F41:G41"/>
  </mergeCells>
  <pageMargins left="0.16" right="0.08" top="0.36" bottom="0.3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SPŠ Edvarda Beneše a SOU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jurankova</dc:creator>
  <cp:lastModifiedBy>Zdeněk Sladký</cp:lastModifiedBy>
  <cp:lastPrinted>2023-07-13T11:45:21Z</cp:lastPrinted>
  <dcterms:created xsi:type="dcterms:W3CDTF">2005-07-12T11:51:16Z</dcterms:created>
  <dcterms:modified xsi:type="dcterms:W3CDTF">2025-06-25T08:36:23Z</dcterms:modified>
</cp:coreProperties>
</file>