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2 DGN, PAU Jih a Západ\01 ke zveřejnění\"/>
    </mc:Choice>
  </mc:AlternateContent>
  <xr:revisionPtr revIDLastSave="0" documentId="13_ncr:1_{5F14BC8C-F408-485A-8EE1-ECF15AB878F6}" xr6:coauthVersionLast="47" xr6:coauthVersionMax="47" xr10:uidLastSave="{00000000-0000-0000-0000-000000000000}"/>
  <bookViews>
    <workbookView xWindow="780" yWindow="780" windowWidth="21600" windowHeight="11295" tabRatio="799" xr2:uid="{00000000-000D-0000-FFFF-FFFF00000000}"/>
  </bookViews>
  <sheets>
    <sheet name="III 3978 Strachotice průtah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0" l="1"/>
  <c r="F8" i="20"/>
  <c r="F9" i="20"/>
  <c r="F10" i="20"/>
  <c r="F11" i="20"/>
  <c r="F12" i="20"/>
  <c r="F13" i="20"/>
  <c r="F14" i="20"/>
  <c r="F15" i="20"/>
  <c r="F16" i="20"/>
  <c r="F6" i="20"/>
  <c r="F17" i="20" l="1"/>
  <c r="F4" i="20"/>
</calcChain>
</file>

<file path=xl/sharedStrings.xml><?xml version="1.0" encoding="utf-8"?>
<sst xmlns="http://schemas.openxmlformats.org/spreadsheetml/2006/main" count="47" uniqueCount="38">
  <si>
    <t>ks</t>
  </si>
  <si>
    <t>Pol.</t>
  </si>
  <si>
    <t>Název položky</t>
  </si>
  <si>
    <t>Jedn.</t>
  </si>
  <si>
    <t>Výměra</t>
  </si>
  <si>
    <t>Cena/Jedn. (Kč)</t>
  </si>
  <si>
    <t>Cena celkem (Kč)</t>
  </si>
  <si>
    <t>1.</t>
  </si>
  <si>
    <t xml:space="preserve">Vizuální prohlídka se záznamem poruch </t>
  </si>
  <si>
    <t>kpl.</t>
  </si>
  <si>
    <t>2.</t>
  </si>
  <si>
    <t>Fotodokumentace</t>
  </si>
  <si>
    <t>3.</t>
  </si>
  <si>
    <t xml:space="preserve">Rázová zatěžovací zkouška včetně výpočtu zbytkové doby životnosti vozovky a tloušťky zesílení </t>
  </si>
  <si>
    <t>4.</t>
  </si>
  <si>
    <t xml:space="preserve">Jádrový vývrt </t>
  </si>
  <si>
    <t>5.</t>
  </si>
  <si>
    <t xml:space="preserve">Vrtaná sonda </t>
  </si>
  <si>
    <t>6.</t>
  </si>
  <si>
    <t>Kopaná sonda</t>
  </si>
  <si>
    <t>7.</t>
  </si>
  <si>
    <t xml:space="preserve">Rozbor asfaltové směsi </t>
  </si>
  <si>
    <t>8.</t>
  </si>
  <si>
    <t>Rozbor podložní zeminy</t>
  </si>
  <si>
    <t>9.</t>
  </si>
  <si>
    <t>10.</t>
  </si>
  <si>
    <t>Vypracování zprávy a návrh technologie rekonstrukce</t>
  </si>
  <si>
    <t>11.</t>
  </si>
  <si>
    <t>Dopravní zabezpečení (vč. zajištění potřebných povolení)</t>
  </si>
  <si>
    <t>Cena celkem bez DPH (Kč)</t>
  </si>
  <si>
    <t>DGN v průtahu obcí Strachotice v délce 638 m (km 8,184 - 8,822)</t>
  </si>
  <si>
    <t>délka (m)</t>
  </si>
  <si>
    <t>plocha (m2)</t>
  </si>
  <si>
    <t>prům. šířka (m)</t>
  </si>
  <si>
    <t>Vyhodnocení množství polyaromatických uhlovodíků - PAU *</t>
  </si>
  <si>
    <t>* 4 odběry á 2 rozbory (celkem 8 rozborů)</t>
  </si>
  <si>
    <t>SOUPIS PRACÍ Název stavby: III/3978 Strachotice průtah - DGN, PAU</t>
  </si>
  <si>
    <t xml:space="preserve">Příloha č. 3c) ZD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</si>
</sst>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left" vertical="center"/>
    </xf>
    <xf numFmtId="0" fontId="6" fillId="0" borderId="0" xfId="0" applyFont="1"/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5" xfId="0" applyFont="1" applyBorder="1" applyAlignment="1"/>
    <xf numFmtId="0" fontId="4" fillId="0" borderId="0" xfId="0" applyFont="1" applyBorder="1" applyAlignment="1"/>
    <xf numFmtId="4" fontId="1" fillId="0" borderId="0" xfId="0" applyNumberFormat="1" applyFont="1" applyFill="1" applyBorder="1" applyAlignment="1">
      <alignment horizontal="right" vertical="center" wrapText="1" indent="1"/>
    </xf>
    <xf numFmtId="0" fontId="4" fillId="0" borderId="0" xfId="0" applyFont="1" applyFill="1"/>
    <xf numFmtId="0" fontId="0" fillId="0" borderId="1" xfId="0" applyFont="1" applyFill="1" applyBorder="1" applyAlignment="1">
      <alignment horizontal="left" vertical="center" wrapText="1" indent="1"/>
    </xf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4" fontId="0" fillId="0" borderId="1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 indent="1"/>
    </xf>
    <xf numFmtId="0" fontId="0" fillId="0" borderId="7" xfId="0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right" vertical="center" wrapText="1" indent="1"/>
    </xf>
    <xf numFmtId="4" fontId="0" fillId="0" borderId="8" xfId="0" applyNumberFormat="1" applyFont="1" applyFill="1" applyBorder="1" applyAlignment="1">
      <alignment horizontal="right" vertical="center" wrapText="1" indent="1"/>
    </xf>
    <xf numFmtId="0" fontId="0" fillId="0" borderId="9" xfId="0" applyFont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right" vertical="center" wrapText="1" inden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 indent="1"/>
    </xf>
    <xf numFmtId="0" fontId="0" fillId="0" borderId="2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0" fillId="0" borderId="12" xfId="0" applyNumberFormat="1" applyFont="1" applyFill="1" applyBorder="1" applyAlignment="1">
      <alignment horizontal="right" vertical="center" wrapText="1" indent="1"/>
    </xf>
    <xf numFmtId="4" fontId="1" fillId="2" borderId="15" xfId="0" applyNumberFormat="1" applyFont="1" applyFill="1" applyBorder="1" applyAlignment="1">
      <alignment horizontal="righ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 inden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F20C-AE82-48C8-AB03-BBD847B373DA}">
  <sheetPr>
    <tabColor theme="0"/>
  </sheetPr>
  <dimension ref="A1:M25"/>
  <sheetViews>
    <sheetView tabSelected="1" zoomScaleNormal="100" workbookViewId="0">
      <selection sqref="A1:F1"/>
    </sheetView>
  </sheetViews>
  <sheetFormatPr defaultRowHeight="15" x14ac:dyDescent="0.25"/>
  <cols>
    <col min="1" max="1" width="5.28515625" customWidth="1"/>
    <col min="2" max="2" width="35.5703125" customWidth="1"/>
    <col min="3" max="3" width="6.7109375" customWidth="1"/>
    <col min="4" max="4" width="10.7109375" customWidth="1"/>
    <col min="5" max="6" width="17.85546875" customWidth="1"/>
  </cols>
  <sheetData>
    <row r="1" spans="1:13" ht="15.75" x14ac:dyDescent="0.25">
      <c r="A1" s="43" t="s">
        <v>37</v>
      </c>
      <c r="B1" s="44"/>
      <c r="C1" s="44"/>
      <c r="D1" s="44"/>
      <c r="E1" s="44"/>
      <c r="F1" s="44"/>
      <c r="G1" s="11"/>
      <c r="H1" s="11"/>
      <c r="I1" s="11"/>
      <c r="J1" s="11"/>
      <c r="K1" s="11"/>
      <c r="L1" s="11"/>
    </row>
    <row r="2" spans="1:13" ht="15.75" thickBot="1" x14ac:dyDescent="0.3">
      <c r="A2" s="40" t="s">
        <v>36</v>
      </c>
      <c r="B2" s="40"/>
      <c r="C2" s="40"/>
      <c r="D2" s="40"/>
      <c r="E2" s="40"/>
      <c r="F2" s="40"/>
      <c r="G2" s="11"/>
      <c r="H2" s="11"/>
      <c r="I2" s="11"/>
      <c r="J2" s="11"/>
      <c r="K2" s="11"/>
      <c r="L2" s="11"/>
    </row>
    <row r="3" spans="1:13" ht="21" customHeight="1" x14ac:dyDescent="0.25">
      <c r="A3" s="4"/>
      <c r="B3" s="5"/>
      <c r="C3" s="5"/>
      <c r="D3" s="34" t="s">
        <v>31</v>
      </c>
      <c r="E3" s="35" t="s">
        <v>33</v>
      </c>
      <c r="F3" s="36" t="s">
        <v>32</v>
      </c>
      <c r="G3" s="11"/>
      <c r="H3" s="11"/>
      <c r="I3" s="11"/>
      <c r="J3" s="11"/>
      <c r="K3" s="11"/>
      <c r="L3" s="11"/>
    </row>
    <row r="4" spans="1:13" s="1" customFormat="1" ht="18" customHeight="1" thickBot="1" x14ac:dyDescent="0.25">
      <c r="A4" s="6"/>
      <c r="B4" s="7"/>
      <c r="C4" s="7"/>
      <c r="D4" s="37">
        <v>638</v>
      </c>
      <c r="E4" s="38">
        <v>6</v>
      </c>
      <c r="F4" s="39">
        <f>(D4*E4)</f>
        <v>3828</v>
      </c>
    </row>
    <row r="5" spans="1:13" s="1" customFormat="1" ht="15.75" thickBot="1" x14ac:dyDescent="0.25">
      <c r="A5" s="30" t="s">
        <v>1</v>
      </c>
      <c r="B5" s="31" t="s">
        <v>2</v>
      </c>
      <c r="C5" s="32" t="s">
        <v>3</v>
      </c>
      <c r="D5" s="32" t="s">
        <v>4</v>
      </c>
      <c r="E5" s="32" t="s">
        <v>5</v>
      </c>
      <c r="F5" s="33" t="s">
        <v>6</v>
      </c>
    </row>
    <row r="6" spans="1:13" s="1" customFormat="1" ht="30" x14ac:dyDescent="0.2">
      <c r="A6" s="16" t="s">
        <v>7</v>
      </c>
      <c r="B6" s="17" t="s">
        <v>8</v>
      </c>
      <c r="C6" s="18" t="s">
        <v>9</v>
      </c>
      <c r="D6" s="18">
        <v>1</v>
      </c>
      <c r="E6" s="19"/>
      <c r="F6" s="20">
        <f>ROUND(D6*E6,2)</f>
        <v>0</v>
      </c>
    </row>
    <row r="7" spans="1:13" s="1" customFormat="1" x14ac:dyDescent="0.2">
      <c r="A7" s="21" t="s">
        <v>10</v>
      </c>
      <c r="B7" s="13" t="s">
        <v>11</v>
      </c>
      <c r="C7" s="12" t="s">
        <v>9</v>
      </c>
      <c r="D7" s="12">
        <v>1</v>
      </c>
      <c r="E7" s="14"/>
      <c r="F7" s="22">
        <f t="shared" ref="F7:F16" si="0">ROUND(D7*E7,2)</f>
        <v>0</v>
      </c>
    </row>
    <row r="8" spans="1:13" s="1" customFormat="1" ht="45" x14ac:dyDescent="0.2">
      <c r="A8" s="21" t="s">
        <v>12</v>
      </c>
      <c r="B8" s="13" t="s">
        <v>13</v>
      </c>
      <c r="C8" s="12" t="s">
        <v>0</v>
      </c>
      <c r="D8" s="12">
        <v>26</v>
      </c>
      <c r="E8" s="14"/>
      <c r="F8" s="22">
        <f t="shared" si="0"/>
        <v>0</v>
      </c>
      <c r="G8" s="2"/>
      <c r="M8" s="3"/>
    </row>
    <row r="9" spans="1:13" s="1" customFormat="1" x14ac:dyDescent="0.2">
      <c r="A9" s="23" t="s">
        <v>14</v>
      </c>
      <c r="B9" s="10" t="s">
        <v>15</v>
      </c>
      <c r="C9" s="12" t="s">
        <v>0</v>
      </c>
      <c r="D9" s="12">
        <v>4</v>
      </c>
      <c r="E9" s="14"/>
      <c r="F9" s="22">
        <f t="shared" si="0"/>
        <v>0</v>
      </c>
    </row>
    <row r="10" spans="1:13" s="1" customFormat="1" x14ac:dyDescent="0.2">
      <c r="A10" s="23" t="s">
        <v>16</v>
      </c>
      <c r="B10" s="10" t="s">
        <v>17</v>
      </c>
      <c r="C10" s="12" t="s">
        <v>0</v>
      </c>
      <c r="D10" s="12">
        <v>3</v>
      </c>
      <c r="E10" s="14"/>
      <c r="F10" s="22">
        <f t="shared" si="0"/>
        <v>0</v>
      </c>
    </row>
    <row r="11" spans="1:13" s="1" customFormat="1" x14ac:dyDescent="0.2">
      <c r="A11" s="23" t="s">
        <v>18</v>
      </c>
      <c r="B11" s="10" t="s">
        <v>19</v>
      </c>
      <c r="C11" s="12" t="s">
        <v>0</v>
      </c>
      <c r="D11" s="12">
        <v>1</v>
      </c>
      <c r="E11" s="14"/>
      <c r="F11" s="22">
        <f t="shared" si="0"/>
        <v>0</v>
      </c>
    </row>
    <row r="12" spans="1:13" s="1" customFormat="1" x14ac:dyDescent="0.2">
      <c r="A12" s="23" t="s">
        <v>20</v>
      </c>
      <c r="B12" s="10" t="s">
        <v>21</v>
      </c>
      <c r="C12" s="12" t="s">
        <v>0</v>
      </c>
      <c r="D12" s="12">
        <v>2</v>
      </c>
      <c r="E12" s="14"/>
      <c r="F12" s="22">
        <f t="shared" si="0"/>
        <v>0</v>
      </c>
    </row>
    <row r="13" spans="1:13" s="1" customFormat="1" x14ac:dyDescent="0.2">
      <c r="A13" s="23" t="s">
        <v>22</v>
      </c>
      <c r="B13" s="10" t="s">
        <v>23</v>
      </c>
      <c r="C13" s="12" t="s">
        <v>0</v>
      </c>
      <c r="D13" s="12">
        <v>4</v>
      </c>
      <c r="E13" s="14"/>
      <c r="F13" s="22">
        <f t="shared" si="0"/>
        <v>0</v>
      </c>
    </row>
    <row r="14" spans="1:13" s="1" customFormat="1" ht="42" customHeight="1" x14ac:dyDescent="0.2">
      <c r="A14" s="23" t="s">
        <v>24</v>
      </c>
      <c r="B14" s="10" t="s">
        <v>34</v>
      </c>
      <c r="C14" s="12" t="s">
        <v>0</v>
      </c>
      <c r="D14" s="12">
        <v>4</v>
      </c>
      <c r="E14" s="14"/>
      <c r="F14" s="22">
        <f t="shared" si="0"/>
        <v>0</v>
      </c>
    </row>
    <row r="15" spans="1:13" s="1" customFormat="1" ht="30" x14ac:dyDescent="0.2">
      <c r="A15" s="23" t="s">
        <v>25</v>
      </c>
      <c r="B15" s="10" t="s">
        <v>26</v>
      </c>
      <c r="C15" s="12" t="s">
        <v>0</v>
      </c>
      <c r="D15" s="12">
        <v>1</v>
      </c>
      <c r="E15" s="14"/>
      <c r="F15" s="22">
        <f t="shared" si="0"/>
        <v>0</v>
      </c>
    </row>
    <row r="16" spans="1:13" s="1" customFormat="1" ht="30.75" thickBot="1" x14ac:dyDescent="0.25">
      <c r="A16" s="24" t="s">
        <v>27</v>
      </c>
      <c r="B16" s="25" t="s">
        <v>28</v>
      </c>
      <c r="C16" s="26" t="s">
        <v>9</v>
      </c>
      <c r="D16" s="26">
        <v>1</v>
      </c>
      <c r="E16" s="27"/>
      <c r="F16" s="28">
        <f t="shared" si="0"/>
        <v>0</v>
      </c>
    </row>
    <row r="17" spans="1:12" s="1" customFormat="1" ht="30.2" customHeight="1" thickBot="1" x14ac:dyDescent="0.25">
      <c r="A17" s="41" t="s">
        <v>29</v>
      </c>
      <c r="B17" s="42"/>
      <c r="C17" s="42"/>
      <c r="D17" s="42"/>
      <c r="E17" s="42"/>
      <c r="F17" s="29">
        <f>SUM(F6:F16)</f>
        <v>0</v>
      </c>
    </row>
    <row r="18" spans="1:12" s="9" customFormat="1" ht="12" customHeight="1" x14ac:dyDescent="0.2">
      <c r="A18" s="15"/>
      <c r="B18" s="15"/>
      <c r="C18" s="15"/>
      <c r="D18" s="15"/>
      <c r="E18" s="15"/>
      <c r="F18" s="8"/>
    </row>
    <row r="19" spans="1:12" ht="16.350000000000001" customHeight="1" x14ac:dyDescent="0.25">
      <c r="A19" s="40" t="s">
        <v>30</v>
      </c>
      <c r="B19" s="40"/>
      <c r="C19" s="40"/>
      <c r="D19" s="40"/>
      <c r="E19" s="40"/>
      <c r="F19" s="40"/>
      <c r="G19" s="11"/>
      <c r="H19" s="11"/>
      <c r="I19" s="11"/>
      <c r="J19" s="11"/>
      <c r="K19" s="11"/>
      <c r="L19" s="11"/>
    </row>
    <row r="20" spans="1:12" x14ac:dyDescent="0.25">
      <c r="A20" s="11"/>
      <c r="B20" s="11" t="s">
        <v>35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</sheetData>
  <mergeCells count="4">
    <mergeCell ref="A19:F19"/>
    <mergeCell ref="A17:E17"/>
    <mergeCell ref="A1:F1"/>
    <mergeCell ref="A2:F2"/>
  </mergeCells>
  <pageMargins left="0.7" right="0.7" top="0.78740157499999996" bottom="0.78740157499999996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III 3978 Strachotice průtah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Křivánková Martina</dc:creator>
  <cp:lastModifiedBy>Hauke Eva</cp:lastModifiedBy>
  <cp:lastPrinted>2025-06-23T07:14:16Z</cp:lastPrinted>
  <dcterms:created xsi:type="dcterms:W3CDTF">2018-02-14T06:02:16Z</dcterms:created>
  <dcterms:modified xsi:type="dcterms:W3CDTF">2025-06-23T07:57:27Z</dcterms:modified>
</cp:coreProperties>
</file>