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avnik\0_Společné dokumenty\VEŘEJNÉ ZAKÁZKY\DNS\DNS Léčiva\DNS I.Q.2025\DNS_LEK_25_8_Imunoglobuliny pro extravaskulární podání_na podpisu_výzva\Příprava\"/>
    </mc:Choice>
  </mc:AlternateContent>
  <xr:revisionPtr revIDLastSave="0" documentId="13_ncr:1_{EDDC8693-2CD7-4F19-9795-645C769E448F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</workbook>
</file>

<file path=xl/calcChain.xml><?xml version="1.0" encoding="utf-8"?>
<calcChain xmlns="http://schemas.openxmlformats.org/spreadsheetml/2006/main">
  <c r="L6" i="1" l="1"/>
  <c r="H6" i="1"/>
  <c r="I6" i="1" s="1"/>
  <c r="M6" i="1" s="1"/>
  <c r="H5" i="1"/>
  <c r="I5" i="1" s="1"/>
  <c r="M5" i="1" s="1"/>
  <c r="L5" i="1"/>
  <c r="L7" i="1" l="1"/>
  <c r="M7" i="1"/>
</calcChain>
</file>

<file path=xl/sharedStrings.xml><?xml version="1.0" encoding="utf-8"?>
<sst xmlns="http://schemas.openxmlformats.org/spreadsheetml/2006/main" count="20" uniqueCount="20">
  <si>
    <t>ATC</t>
  </si>
  <si>
    <t>Kód SÚKL</t>
  </si>
  <si>
    <t>Název</t>
  </si>
  <si>
    <t>Poznámky</t>
  </si>
  <si>
    <t>Způsob dodání (přímo/distributor)</t>
  </si>
  <si>
    <t>Nabídková cena za daný počet balení (v ceně bez DPH)</t>
  </si>
  <si>
    <t>Cena za 1 balení   (bez DPH)</t>
  </si>
  <si>
    <t>Cena za 1 balení   (vč. DPH)</t>
  </si>
  <si>
    <t>12% DPH</t>
  </si>
  <si>
    <t xml:space="preserve">Nabídková cena v Kč bez DPH musí být pevná pro předmět plnění veřejné zakázky po celou dobu plnění veřejné zakázky a musí obsahovat veškeré náklady spojené s realizací dodávky vč. veškerých nákladů souvisejících s realizací dodávky. Do nabídkové ceny musí být zahrnuty i náklady na správní poplatky, daně, cla, schvalovací řízení, provedení předepsaných zkoušek, zabezpečení prohlášení o shodě, certifikátů a atestů, převod práv, pojištění, přepravní náklady, distribuční poplatek dle Cenového předpisu Ministerstva zdravotnictví č. 2/2024/OLZP apod. </t>
  </si>
  <si>
    <t>Celková nabídková cena bez DPH</t>
  </si>
  <si>
    <t xml:space="preserve">Dodavatel je povinen vyplnit všechna světle žlutě označená pole (tj. kód SÚKL a název léčivého přípravku, způsob dodání, cenu za 1 balení v Kč bez DPH). </t>
  </si>
  <si>
    <t>Specifikace léčivého přípravku</t>
  </si>
  <si>
    <t>Nabídková cena za daný počet balení (v ceně s DPH)</t>
  </si>
  <si>
    <t>Předpokládaný počet balení za 4 roky</t>
  </si>
  <si>
    <t>Dodávky léčivých přípravků Hyqvia a Cuvitru s účinnou látkou Immunoglobulinum humanum normale ad usum subcutaneum</t>
  </si>
  <si>
    <t>J06BA01</t>
  </si>
  <si>
    <t>J06BA02</t>
  </si>
  <si>
    <t xml:space="preserve">HYQVIA 100 MG/ML 20g SDR INF SOL 1X200ML+1X10ML </t>
  </si>
  <si>
    <t xml:space="preserve">CUVITRU 200MG/ML INJ SOL 1X5ML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</si>
</sst>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2" borderId="10" xfId="0" applyFont="1" applyFill="1" applyBorder="1" applyAlignment="1" applyProtection="1">
      <alignment horizontal="center" vertical="top" wrapText="1"/>
      <protection hidden="1"/>
    </xf>
    <xf numFmtId="164" fontId="7" fillId="6" borderId="11" xfId="0" applyNumberFormat="1" applyFont="1" applyFill="1" applyBorder="1" applyAlignment="1" applyProtection="1">
      <alignment horizontal="center"/>
      <protection hidden="1"/>
    </xf>
    <xf numFmtId="164" fontId="5" fillId="2" borderId="10" xfId="0" applyNumberFormat="1" applyFont="1" applyFill="1" applyBorder="1" applyAlignment="1" applyProtection="1">
      <alignment horizontal="center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4" fillId="0" borderId="8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3" fillId="2" borderId="10" xfId="0" applyFont="1" applyFill="1" applyBorder="1" applyAlignment="1" applyProtection="1">
      <alignment horizontal="center" vertical="top"/>
      <protection hidden="1"/>
    </xf>
    <xf numFmtId="0" fontId="1" fillId="0" borderId="5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6" fillId="5" borderId="13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4" fillId="0" borderId="7" xfId="0" applyFont="1" applyBorder="1" applyProtection="1">
      <protection hidden="1"/>
    </xf>
    <xf numFmtId="0" fontId="5" fillId="4" borderId="10" xfId="0" applyFont="1" applyFill="1" applyBorder="1" applyAlignment="1" applyProtection="1">
      <alignment horizontal="center" wrapText="1"/>
      <protection locked="0" hidden="1"/>
    </xf>
    <xf numFmtId="164" fontId="5" fillId="4" borderId="10" xfId="0" applyNumberFormat="1" applyFont="1" applyFill="1" applyBorder="1" applyAlignment="1" applyProtection="1">
      <alignment horizontal="center"/>
      <protection locked="0" hidden="1"/>
    </xf>
    <xf numFmtId="0" fontId="3" fillId="7" borderId="3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9" fillId="0" borderId="0" xfId="0" applyFont="1" applyAlignment="1">
      <alignment vertical="top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9" xfId="0" applyFont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9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 vertical="top" wrapText="1"/>
      <protection hidden="1"/>
    </xf>
    <xf numFmtId="2" fontId="4" fillId="2" borderId="10" xfId="0" applyNumberFormat="1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Normal="100" workbookViewId="0">
      <selection activeCell="F21" sqref="F21"/>
    </sheetView>
  </sheetViews>
  <sheetFormatPr defaultColWidth="9.140625" defaultRowHeight="12.75" x14ac:dyDescent="0.2"/>
  <cols>
    <col min="1" max="1" width="2.85546875" style="6" customWidth="1"/>
    <col min="2" max="2" width="13.140625" style="6" customWidth="1"/>
    <col min="3" max="3" width="54" style="6" customWidth="1"/>
    <col min="4" max="4" width="13" style="6" customWidth="1"/>
    <col min="5" max="5" width="20.7109375" style="6" customWidth="1"/>
    <col min="6" max="6" width="20.140625" style="6" customWidth="1"/>
    <col min="7" max="7" width="13.5703125" style="6" customWidth="1"/>
    <col min="8" max="8" width="9.85546875" style="6" customWidth="1"/>
    <col min="9" max="9" width="11.7109375" style="6" customWidth="1"/>
    <col min="10" max="10" width="3" style="6" customWidth="1"/>
    <col min="11" max="11" width="12.5703125" style="6" customWidth="1"/>
    <col min="12" max="12" width="21.42578125" style="6" customWidth="1"/>
    <col min="13" max="13" width="27.42578125" style="6" customWidth="1"/>
    <col min="14" max="16384" width="9.140625" style="6"/>
  </cols>
  <sheetData>
    <row r="1" spans="1:14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x14ac:dyDescent="0.2">
      <c r="B2" s="29" t="s">
        <v>15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43.5" customHeight="1" x14ac:dyDescent="0.2">
      <c r="A4" s="11"/>
      <c r="B4" s="12" t="s">
        <v>0</v>
      </c>
      <c r="C4" s="1" t="s">
        <v>12</v>
      </c>
      <c r="D4" s="12" t="s">
        <v>1</v>
      </c>
      <c r="E4" s="12" t="s">
        <v>2</v>
      </c>
      <c r="F4" s="1" t="s">
        <v>4</v>
      </c>
      <c r="G4" s="1" t="s">
        <v>6</v>
      </c>
      <c r="H4" s="1" t="s">
        <v>8</v>
      </c>
      <c r="I4" s="32" t="s">
        <v>7</v>
      </c>
      <c r="J4" s="32"/>
      <c r="K4" s="1" t="s">
        <v>14</v>
      </c>
      <c r="L4" s="1" t="s">
        <v>5</v>
      </c>
      <c r="M4" s="1" t="s">
        <v>13</v>
      </c>
    </row>
    <row r="5" spans="1:14" ht="92.25" customHeight="1" x14ac:dyDescent="0.2">
      <c r="A5" s="11"/>
      <c r="B5" s="26" t="s">
        <v>16</v>
      </c>
      <c r="C5" s="26" t="s">
        <v>18</v>
      </c>
      <c r="D5" s="22"/>
      <c r="E5" s="22"/>
      <c r="F5" s="22"/>
      <c r="G5" s="23"/>
      <c r="H5" s="4">
        <f>ABS(G5*0.12)</f>
        <v>0</v>
      </c>
      <c r="I5" s="33">
        <f>G5+H5</f>
        <v>0</v>
      </c>
      <c r="J5" s="33"/>
      <c r="K5" s="5">
        <v>192</v>
      </c>
      <c r="L5" s="3">
        <f t="shared" ref="L5:L6" si="0">G5*K5</f>
        <v>0</v>
      </c>
      <c r="M5" s="3">
        <f>I5*K5</f>
        <v>0</v>
      </c>
    </row>
    <row r="6" spans="1:14" ht="92.25" customHeight="1" x14ac:dyDescent="0.2">
      <c r="A6" s="11"/>
      <c r="B6" s="26" t="s">
        <v>17</v>
      </c>
      <c r="C6" s="26" t="s">
        <v>19</v>
      </c>
      <c r="D6" s="22"/>
      <c r="E6" s="22"/>
      <c r="F6" s="22"/>
      <c r="G6" s="23"/>
      <c r="H6" s="4">
        <f t="shared" ref="H6" si="1">ABS(G6*0.12)</f>
        <v>0</v>
      </c>
      <c r="I6" s="33">
        <f t="shared" ref="I6" si="2">G6+H6</f>
        <v>0</v>
      </c>
      <c r="J6" s="33"/>
      <c r="K6" s="5">
        <v>32</v>
      </c>
      <c r="L6" s="3">
        <f t="shared" si="0"/>
        <v>0</v>
      </c>
      <c r="M6" s="3">
        <f t="shared" ref="M6" si="3">I6*K6</f>
        <v>0</v>
      </c>
    </row>
    <row r="7" spans="1:14" ht="32.25" customHeight="1" x14ac:dyDescent="0.25">
      <c r="A7" s="11"/>
      <c r="B7" s="14" t="s">
        <v>10</v>
      </c>
      <c r="C7" s="25"/>
      <c r="D7" s="15"/>
      <c r="E7" s="15"/>
      <c r="F7" s="15"/>
      <c r="G7" s="15"/>
      <c r="H7" s="15"/>
      <c r="I7" s="15"/>
      <c r="J7" s="15"/>
      <c r="K7" s="15"/>
      <c r="L7" s="2">
        <f>SUM(L5:L6)</f>
        <v>0</v>
      </c>
      <c r="M7" s="2">
        <f>SUM(M5:M6)</f>
        <v>0</v>
      </c>
    </row>
    <row r="8" spans="1:14" x14ac:dyDescent="0.2">
      <c r="A8" s="11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3"/>
      <c r="N8" s="13"/>
    </row>
    <row r="9" spans="1:14" x14ac:dyDescent="0.2">
      <c r="A9" s="11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3"/>
    </row>
    <row r="10" spans="1:14" x14ac:dyDescent="0.2">
      <c r="A10" s="11"/>
      <c r="B10" s="8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/>
    </row>
    <row r="11" spans="1:14" ht="27" customHeight="1" x14ac:dyDescent="0.2">
      <c r="A11" s="11"/>
      <c r="B11" s="17" t="s">
        <v>11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4"/>
      <c r="N11" s="13"/>
    </row>
    <row r="12" spans="1:14" ht="36.75" customHeight="1" x14ac:dyDescent="0.2">
      <c r="A12" s="11"/>
      <c r="B12" s="27" t="s">
        <v>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9"/>
      <c r="N12" s="13"/>
    </row>
    <row r="13" spans="1:14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0"/>
    </row>
    <row r="14" spans="1:14" x14ac:dyDescent="0.2">
      <c r="M14" s="21"/>
    </row>
  </sheetData>
  <sheetProtection algorithmName="SHA-512" hashValue="wmY9pmD00fx87YWkdxPKlHfpBXO3YjQyvHdQz17Qo+8DVtt1Q7FJKzZAFZt/NWRf3WG1Upb/pSUg8ftHfmt7Gw==" saltValue="hJbpYDds8Swdy0Ugd64Bag==" spinCount="100000" sheet="1" objects="1" scenarios="1"/>
  <mergeCells count="5">
    <mergeCell ref="B12:L12"/>
    <mergeCell ref="B2:M2"/>
    <mergeCell ref="I4:J4"/>
    <mergeCell ref="I5:J5"/>
    <mergeCell ref="I6:J6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Lucie Popp, Mgr.</cp:lastModifiedBy>
  <dcterms:created xsi:type="dcterms:W3CDTF">2016-10-25T07:22:38Z</dcterms:created>
  <dcterms:modified xsi:type="dcterms:W3CDTF">2025-07-10T13:09:16Z</dcterms:modified>
</cp:coreProperties>
</file>