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68. výzva (ICT_vybavení_Nemocnice_Znojmo)_VLZD_(LB)\02_ZD\ZD_250711_klientovi\"/>
    </mc:Choice>
  </mc:AlternateContent>
  <xr:revisionPtr revIDLastSave="0" documentId="13_ncr:1_{2AFF48EF-748B-4B98-9894-AB0977BD754C}" xr6:coauthVersionLast="47" xr6:coauthVersionMax="47" xr10:uidLastSave="{00000000-0000-0000-0000-000000000000}"/>
  <workbookProtection workbookAlgorithmName="SHA-512" workbookHashValue="DG7YnHhBQDFvlNyZnsLITWV3Rt1mWIksLCZyTJI65QIWm/gkISw/F/25f+H9/zp7Mq4fYJe20o3GsWO5tFMfZA==" workbookSaltValue="DeiEsPaRxISwAM4QpJK2eQ==" workbookSpinCount="100000" lockStructure="1"/>
  <bookViews>
    <workbookView xWindow="-108" yWindow="-108" windowWidth="23256" windowHeight="12576" xr2:uid="{71118D27-0025-4897-9432-23DF1C510B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" i="1"/>
  <c r="F30" i="1" l="1"/>
</calcChain>
</file>

<file path=xl/sharedStrings.xml><?xml version="1.0" encoding="utf-8"?>
<sst xmlns="http://schemas.openxmlformats.org/spreadsheetml/2006/main" count="63" uniqueCount="63">
  <si>
    <t>Číslo položky</t>
  </si>
  <si>
    <t>Položka</t>
  </si>
  <si>
    <t>Celkový požadovaný počet kusů</t>
  </si>
  <si>
    <t>ND01</t>
  </si>
  <si>
    <t>USB klávesnice</t>
  </si>
  <si>
    <t>ND02</t>
  </si>
  <si>
    <t>USB klávesnice se čtečkou CCID karet</t>
  </si>
  <si>
    <t>ND03</t>
  </si>
  <si>
    <t>USB myš</t>
  </si>
  <si>
    <t>ND04</t>
  </si>
  <si>
    <t>Bezdrátová dobíjecí podsvícená klávesnice s možností párování</t>
  </si>
  <si>
    <t>ND05</t>
  </si>
  <si>
    <t>Podložka pod myš, velikost M / L</t>
  </si>
  <si>
    <t>ND06</t>
  </si>
  <si>
    <t>Disk SSD, SATAIII, 480 GB, Datacenter</t>
  </si>
  <si>
    <t>ND07</t>
  </si>
  <si>
    <t>Disk SSD, SATAIII, 1,92 TB, Datacenter</t>
  </si>
  <si>
    <t>ND08</t>
  </si>
  <si>
    <t>Disk SSD, M.2 2280, 2TB</t>
  </si>
  <si>
    <t>ND09</t>
  </si>
  <si>
    <t>Disk HDD, SATAIII, 3,5"
4TB</t>
  </si>
  <si>
    <t>ND10</t>
  </si>
  <si>
    <t>Disk HDD, SATAIII, 3,5"
8TB</t>
  </si>
  <si>
    <t>ND11</t>
  </si>
  <si>
    <t>Disk HDD, SAS, 3,5"
16TB</t>
  </si>
  <si>
    <t>ND12</t>
  </si>
  <si>
    <t>Externí disk SSD, 4 TB</t>
  </si>
  <si>
    <t>ND13</t>
  </si>
  <si>
    <t>Externí disk HDD, 4 TB</t>
  </si>
  <si>
    <t>ND14</t>
  </si>
  <si>
    <t>Paměťová karta MicroSD, 256 GB</t>
  </si>
  <si>
    <t>ND15</t>
  </si>
  <si>
    <t>USB 3.2 FlashDisk, 32 GB</t>
  </si>
  <si>
    <t>ND16</t>
  </si>
  <si>
    <t>USB 3.2 FlashDisk, 256 GB</t>
  </si>
  <si>
    <t>ND17</t>
  </si>
  <si>
    <t>Interní DVD vypalovačka</t>
  </si>
  <si>
    <t>ND18</t>
  </si>
  <si>
    <t>Chladič CPU, aktivní, socket LGA1200</t>
  </si>
  <si>
    <t>ND19</t>
  </si>
  <si>
    <t>Zdroj do serveru Fujitsu, 500W</t>
  </si>
  <si>
    <t>ND20</t>
  </si>
  <si>
    <t>Zdroj ATX 3.1, 750W</t>
  </si>
  <si>
    <t>ND21</t>
  </si>
  <si>
    <t>Nabíječka pro notebook HP, JACK, 65W</t>
  </si>
  <si>
    <t>ND22</t>
  </si>
  <si>
    <t>Nabíječka pro notebook HP, USB, 65W</t>
  </si>
  <si>
    <t>ND23</t>
  </si>
  <si>
    <t>USB HUB 3.0</t>
  </si>
  <si>
    <t>ND24</t>
  </si>
  <si>
    <t>Accesspoint AP, WIFI6</t>
  </si>
  <si>
    <t>ND25</t>
  </si>
  <si>
    <t>Tiskárna štítková, 203dpi, USB/RJ45</t>
  </si>
  <si>
    <t>ND26</t>
  </si>
  <si>
    <t>VESA držák pro 1 LCD monitor</t>
  </si>
  <si>
    <t>ND27</t>
  </si>
  <si>
    <t>Pokladní tiskárna</t>
  </si>
  <si>
    <r>
      <t>Cena za 1 kus/soubor
v Kč bez DPH</t>
    </r>
    <r>
      <rPr>
        <sz val="10"/>
        <color theme="1"/>
        <rFont val="Calibri"/>
        <family val="2"/>
        <charset val="238"/>
      </rPr>
      <t xml:space="preserve">
(doplní dodavatel)</t>
    </r>
  </si>
  <si>
    <t>Cena za 1 kus/soubor
v Kč včetně DPH</t>
  </si>
  <si>
    <t>Cena za
požadovaný
počet kusů/soubor
v Kč bez DPH*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</si>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</sst>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2" fontId="4" fillId="5" borderId="10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>
      <alignment horizontal="center" vertical="center"/>
    </xf>
    <xf numFmtId="4" fontId="4" fillId="6" borderId="16" xfId="0" applyNumberFormat="1" applyFont="1" applyFill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2" fontId="4" fillId="4" borderId="13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5" xfId="0" applyNumberFormat="1" applyFont="1" applyFill="1" applyBorder="1" applyAlignment="1" applyProtection="1">
      <alignment horizontal="center" vertical="center"/>
      <protection locked="0"/>
    </xf>
  </cellXfs>
  <cellStyles count="3">
    <cellStyle name="Normální" xfId="0" builtinId="0"/>
    <cellStyle name="normální 3" xfId="2" xr:uid="{0DF12A55-3ED4-4A61-9199-82A8EE7D85AD}"/>
    <cellStyle name="normální 30 3" xfId="1" xr:uid="{FA21C6CB-7DA3-42EE-8C61-E39C48D51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0E9E5-57D7-4696-8105-1E587EEF88BF}">
  <dimension ref="A1:F32"/>
  <sheetViews>
    <sheetView tabSelected="1" zoomScale="85" zoomScaleNormal="85" workbookViewId="0">
      <selection activeCell="N37" sqref="N37"/>
    </sheetView>
  </sheetViews>
  <sheetFormatPr defaultRowHeight="13.8" x14ac:dyDescent="0.3"/>
  <cols>
    <col min="1" max="1" width="11.109375" style="11" bestFit="1" customWidth="1"/>
    <col min="2" max="2" width="51.21875" style="12" bestFit="1" customWidth="1"/>
    <col min="3" max="3" width="19.21875" style="12" customWidth="1"/>
    <col min="4" max="4" width="20.21875" style="11" customWidth="1"/>
    <col min="5" max="5" width="18" style="11" bestFit="1" customWidth="1"/>
    <col min="6" max="6" width="22" style="11" customWidth="1"/>
    <col min="7" max="16384" width="8.88671875" style="11"/>
  </cols>
  <sheetData>
    <row r="1" spans="1:6" ht="39" customHeight="1" thickBot="1" x14ac:dyDescent="0.35">
      <c r="A1" s="27" t="s">
        <v>62</v>
      </c>
      <c r="B1" s="27"/>
      <c r="C1" s="27"/>
      <c r="D1" s="27"/>
      <c r="E1" s="27"/>
      <c r="F1" s="27"/>
    </row>
    <row r="2" spans="1:6" ht="62.4" customHeight="1" thickBot="1" x14ac:dyDescent="0.35">
      <c r="A2" s="1" t="s">
        <v>0</v>
      </c>
      <c r="B2" s="2" t="s">
        <v>1</v>
      </c>
      <c r="C2" s="2" t="s">
        <v>2</v>
      </c>
      <c r="D2" s="7" t="s">
        <v>57</v>
      </c>
      <c r="E2" s="7" t="s">
        <v>58</v>
      </c>
      <c r="F2" s="8" t="s">
        <v>59</v>
      </c>
    </row>
    <row r="3" spans="1:6" x14ac:dyDescent="0.3">
      <c r="A3" s="9" t="s">
        <v>3</v>
      </c>
      <c r="B3" s="13" t="s">
        <v>4</v>
      </c>
      <c r="C3" s="10">
        <v>60</v>
      </c>
      <c r="D3" s="28">
        <v>0</v>
      </c>
      <c r="E3" s="20">
        <f>D3*1.21</f>
        <v>0</v>
      </c>
      <c r="F3" s="16">
        <f>C3*D3</f>
        <v>0</v>
      </c>
    </row>
    <row r="4" spans="1:6" x14ac:dyDescent="0.3">
      <c r="A4" s="5" t="s">
        <v>5</v>
      </c>
      <c r="B4" s="14" t="s">
        <v>6</v>
      </c>
      <c r="C4" s="3">
        <v>20</v>
      </c>
      <c r="D4" s="29">
        <v>0</v>
      </c>
      <c r="E4" s="21">
        <f t="shared" ref="E4:E29" si="0">D4*1.21</f>
        <v>0</v>
      </c>
      <c r="F4" s="17">
        <f t="shared" ref="F4:F29" si="1">C4*D4</f>
        <v>0</v>
      </c>
    </row>
    <row r="5" spans="1:6" x14ac:dyDescent="0.3">
      <c r="A5" s="5" t="s">
        <v>7</v>
      </c>
      <c r="B5" s="14" t="s">
        <v>8</v>
      </c>
      <c r="C5" s="3">
        <v>80</v>
      </c>
      <c r="D5" s="29">
        <v>0</v>
      </c>
      <c r="E5" s="21">
        <f t="shared" si="0"/>
        <v>0</v>
      </c>
      <c r="F5" s="17">
        <f t="shared" si="1"/>
        <v>0</v>
      </c>
    </row>
    <row r="6" spans="1:6" ht="27.6" x14ac:dyDescent="0.3">
      <c r="A6" s="5" t="s">
        <v>9</v>
      </c>
      <c r="B6" s="14" t="s">
        <v>10</v>
      </c>
      <c r="C6" s="3">
        <v>3</v>
      </c>
      <c r="D6" s="29">
        <v>0</v>
      </c>
      <c r="E6" s="21">
        <f t="shared" si="0"/>
        <v>0</v>
      </c>
      <c r="F6" s="17">
        <f t="shared" si="1"/>
        <v>0</v>
      </c>
    </row>
    <row r="7" spans="1:6" x14ac:dyDescent="0.3">
      <c r="A7" s="5" t="s">
        <v>11</v>
      </c>
      <c r="B7" s="14" t="s">
        <v>12</v>
      </c>
      <c r="C7" s="3">
        <v>50</v>
      </c>
      <c r="D7" s="29">
        <v>0</v>
      </c>
      <c r="E7" s="21">
        <f t="shared" si="0"/>
        <v>0</v>
      </c>
      <c r="F7" s="17">
        <f t="shared" si="1"/>
        <v>0</v>
      </c>
    </row>
    <row r="8" spans="1:6" x14ac:dyDescent="0.3">
      <c r="A8" s="5" t="s">
        <v>13</v>
      </c>
      <c r="B8" s="14" t="s">
        <v>14</v>
      </c>
      <c r="C8" s="3">
        <v>4</v>
      </c>
      <c r="D8" s="29">
        <v>0</v>
      </c>
      <c r="E8" s="21">
        <f t="shared" si="0"/>
        <v>0</v>
      </c>
      <c r="F8" s="17">
        <f t="shared" si="1"/>
        <v>0</v>
      </c>
    </row>
    <row r="9" spans="1:6" x14ac:dyDescent="0.3">
      <c r="A9" s="5" t="s">
        <v>15</v>
      </c>
      <c r="B9" s="14" t="s">
        <v>16</v>
      </c>
      <c r="C9" s="3">
        <v>4</v>
      </c>
      <c r="D9" s="29">
        <v>0</v>
      </c>
      <c r="E9" s="21">
        <f t="shared" si="0"/>
        <v>0</v>
      </c>
      <c r="F9" s="17">
        <f t="shared" si="1"/>
        <v>0</v>
      </c>
    </row>
    <row r="10" spans="1:6" x14ac:dyDescent="0.3">
      <c r="A10" s="5" t="s">
        <v>17</v>
      </c>
      <c r="B10" s="14" t="s">
        <v>18</v>
      </c>
      <c r="C10" s="3">
        <v>4</v>
      </c>
      <c r="D10" s="29">
        <v>0</v>
      </c>
      <c r="E10" s="21">
        <f t="shared" si="0"/>
        <v>0</v>
      </c>
      <c r="F10" s="17">
        <f t="shared" si="1"/>
        <v>0</v>
      </c>
    </row>
    <row r="11" spans="1:6" ht="27.6" x14ac:dyDescent="0.3">
      <c r="A11" s="5" t="s">
        <v>19</v>
      </c>
      <c r="B11" s="14" t="s">
        <v>20</v>
      </c>
      <c r="C11" s="3">
        <v>4</v>
      </c>
      <c r="D11" s="29">
        <v>0</v>
      </c>
      <c r="E11" s="21">
        <f t="shared" si="0"/>
        <v>0</v>
      </c>
      <c r="F11" s="17">
        <f t="shared" si="1"/>
        <v>0</v>
      </c>
    </row>
    <row r="12" spans="1:6" ht="27.6" x14ac:dyDescent="0.3">
      <c r="A12" s="5" t="s">
        <v>21</v>
      </c>
      <c r="B12" s="14" t="s">
        <v>22</v>
      </c>
      <c r="C12" s="3">
        <v>4</v>
      </c>
      <c r="D12" s="29">
        <v>0</v>
      </c>
      <c r="E12" s="21">
        <f t="shared" si="0"/>
        <v>0</v>
      </c>
      <c r="F12" s="17">
        <f t="shared" si="1"/>
        <v>0</v>
      </c>
    </row>
    <row r="13" spans="1:6" ht="27.6" x14ac:dyDescent="0.3">
      <c r="A13" s="5" t="s">
        <v>23</v>
      </c>
      <c r="B13" s="14" t="s">
        <v>24</v>
      </c>
      <c r="C13" s="3">
        <v>2</v>
      </c>
      <c r="D13" s="29">
        <v>0</v>
      </c>
      <c r="E13" s="21">
        <f t="shared" si="0"/>
        <v>0</v>
      </c>
      <c r="F13" s="17">
        <f t="shared" si="1"/>
        <v>0</v>
      </c>
    </row>
    <row r="14" spans="1:6" x14ac:dyDescent="0.3">
      <c r="A14" s="5" t="s">
        <v>25</v>
      </c>
      <c r="B14" s="14" t="s">
        <v>26</v>
      </c>
      <c r="C14" s="3">
        <v>2</v>
      </c>
      <c r="D14" s="29">
        <v>0</v>
      </c>
      <c r="E14" s="21">
        <f t="shared" si="0"/>
        <v>0</v>
      </c>
      <c r="F14" s="17">
        <f t="shared" si="1"/>
        <v>0</v>
      </c>
    </row>
    <row r="15" spans="1:6" x14ac:dyDescent="0.3">
      <c r="A15" s="5" t="s">
        <v>27</v>
      </c>
      <c r="B15" s="14" t="s">
        <v>28</v>
      </c>
      <c r="C15" s="3">
        <v>4</v>
      </c>
      <c r="D15" s="29">
        <v>0</v>
      </c>
      <c r="E15" s="21">
        <f t="shared" si="0"/>
        <v>0</v>
      </c>
      <c r="F15" s="17">
        <f t="shared" si="1"/>
        <v>0</v>
      </c>
    </row>
    <row r="16" spans="1:6" x14ac:dyDescent="0.3">
      <c r="A16" s="5" t="s">
        <v>29</v>
      </c>
      <c r="B16" s="14" t="s">
        <v>30</v>
      </c>
      <c r="C16" s="3">
        <v>2</v>
      </c>
      <c r="D16" s="29">
        <v>0</v>
      </c>
      <c r="E16" s="21">
        <f t="shared" si="0"/>
        <v>0</v>
      </c>
      <c r="F16" s="17">
        <f t="shared" si="1"/>
        <v>0</v>
      </c>
    </row>
    <row r="17" spans="1:6" x14ac:dyDescent="0.3">
      <c r="A17" s="5" t="s">
        <v>31</v>
      </c>
      <c r="B17" s="14" t="s">
        <v>32</v>
      </c>
      <c r="C17" s="3">
        <v>50</v>
      </c>
      <c r="D17" s="29">
        <v>0</v>
      </c>
      <c r="E17" s="21">
        <f t="shared" si="0"/>
        <v>0</v>
      </c>
      <c r="F17" s="17">
        <f t="shared" si="1"/>
        <v>0</v>
      </c>
    </row>
    <row r="18" spans="1:6" x14ac:dyDescent="0.3">
      <c r="A18" s="5" t="s">
        <v>33</v>
      </c>
      <c r="B18" s="14" t="s">
        <v>34</v>
      </c>
      <c r="C18" s="3">
        <v>6</v>
      </c>
      <c r="D18" s="29">
        <v>0</v>
      </c>
      <c r="E18" s="21">
        <f t="shared" si="0"/>
        <v>0</v>
      </c>
      <c r="F18" s="17">
        <f t="shared" si="1"/>
        <v>0</v>
      </c>
    </row>
    <row r="19" spans="1:6" x14ac:dyDescent="0.3">
      <c r="A19" s="5" t="s">
        <v>35</v>
      </c>
      <c r="B19" s="14" t="s">
        <v>36</v>
      </c>
      <c r="C19" s="3">
        <v>10</v>
      </c>
      <c r="D19" s="29">
        <v>0</v>
      </c>
      <c r="E19" s="21">
        <f t="shared" si="0"/>
        <v>0</v>
      </c>
      <c r="F19" s="17">
        <f t="shared" si="1"/>
        <v>0</v>
      </c>
    </row>
    <row r="20" spans="1:6" x14ac:dyDescent="0.3">
      <c r="A20" s="5" t="s">
        <v>37</v>
      </c>
      <c r="B20" s="14" t="s">
        <v>38</v>
      </c>
      <c r="C20" s="3">
        <v>3</v>
      </c>
      <c r="D20" s="29">
        <v>0</v>
      </c>
      <c r="E20" s="21">
        <f t="shared" si="0"/>
        <v>0</v>
      </c>
      <c r="F20" s="17">
        <f t="shared" si="1"/>
        <v>0</v>
      </c>
    </row>
    <row r="21" spans="1:6" x14ac:dyDescent="0.3">
      <c r="A21" s="5" t="s">
        <v>39</v>
      </c>
      <c r="B21" s="14" t="s">
        <v>40</v>
      </c>
      <c r="C21" s="3">
        <v>1</v>
      </c>
      <c r="D21" s="29">
        <v>0</v>
      </c>
      <c r="E21" s="21">
        <f t="shared" si="0"/>
        <v>0</v>
      </c>
      <c r="F21" s="17">
        <f t="shared" si="1"/>
        <v>0</v>
      </c>
    </row>
    <row r="22" spans="1:6" x14ac:dyDescent="0.3">
      <c r="A22" s="5" t="s">
        <v>41</v>
      </c>
      <c r="B22" s="14" t="s">
        <v>42</v>
      </c>
      <c r="C22" s="3">
        <v>2</v>
      </c>
      <c r="D22" s="29">
        <v>0</v>
      </c>
      <c r="E22" s="21">
        <f t="shared" si="0"/>
        <v>0</v>
      </c>
      <c r="F22" s="17">
        <f t="shared" si="1"/>
        <v>0</v>
      </c>
    </row>
    <row r="23" spans="1:6" x14ac:dyDescent="0.3">
      <c r="A23" s="5" t="s">
        <v>43</v>
      </c>
      <c r="B23" s="14" t="s">
        <v>44</v>
      </c>
      <c r="C23" s="3">
        <v>2</v>
      </c>
      <c r="D23" s="29">
        <v>0</v>
      </c>
      <c r="E23" s="21">
        <f t="shared" si="0"/>
        <v>0</v>
      </c>
      <c r="F23" s="17">
        <f t="shared" si="1"/>
        <v>0</v>
      </c>
    </row>
    <row r="24" spans="1:6" x14ac:dyDescent="0.3">
      <c r="A24" s="5" t="s">
        <v>45</v>
      </c>
      <c r="B24" s="14" t="s">
        <v>46</v>
      </c>
      <c r="C24" s="3">
        <v>2</v>
      </c>
      <c r="D24" s="29">
        <v>0</v>
      </c>
      <c r="E24" s="21">
        <f t="shared" si="0"/>
        <v>0</v>
      </c>
      <c r="F24" s="17">
        <f t="shared" si="1"/>
        <v>0</v>
      </c>
    </row>
    <row r="25" spans="1:6" x14ac:dyDescent="0.3">
      <c r="A25" s="5" t="s">
        <v>47</v>
      </c>
      <c r="B25" s="14" t="s">
        <v>48</v>
      </c>
      <c r="C25" s="3">
        <v>10</v>
      </c>
      <c r="D25" s="29">
        <v>0</v>
      </c>
      <c r="E25" s="21">
        <f t="shared" si="0"/>
        <v>0</v>
      </c>
      <c r="F25" s="17">
        <f t="shared" si="1"/>
        <v>0</v>
      </c>
    </row>
    <row r="26" spans="1:6" x14ac:dyDescent="0.3">
      <c r="A26" s="5" t="s">
        <v>49</v>
      </c>
      <c r="B26" s="14" t="s">
        <v>50</v>
      </c>
      <c r="C26" s="3">
        <v>8</v>
      </c>
      <c r="D26" s="29">
        <v>0</v>
      </c>
      <c r="E26" s="21">
        <f t="shared" si="0"/>
        <v>0</v>
      </c>
      <c r="F26" s="17">
        <f t="shared" si="1"/>
        <v>0</v>
      </c>
    </row>
    <row r="27" spans="1:6" x14ac:dyDescent="0.3">
      <c r="A27" s="5" t="s">
        <v>51</v>
      </c>
      <c r="B27" s="14" t="s">
        <v>52</v>
      </c>
      <c r="C27" s="3">
        <v>3</v>
      </c>
      <c r="D27" s="29">
        <v>0</v>
      </c>
      <c r="E27" s="21">
        <f t="shared" si="0"/>
        <v>0</v>
      </c>
      <c r="F27" s="17">
        <f t="shared" si="1"/>
        <v>0</v>
      </c>
    </row>
    <row r="28" spans="1:6" x14ac:dyDescent="0.3">
      <c r="A28" s="5" t="s">
        <v>53</v>
      </c>
      <c r="B28" s="14" t="s">
        <v>54</v>
      </c>
      <c r="C28" s="3">
        <v>4</v>
      </c>
      <c r="D28" s="29">
        <v>0</v>
      </c>
      <c r="E28" s="21">
        <f t="shared" si="0"/>
        <v>0</v>
      </c>
      <c r="F28" s="17">
        <f t="shared" si="1"/>
        <v>0</v>
      </c>
    </row>
    <row r="29" spans="1:6" ht="14.4" thickBot="1" x14ac:dyDescent="0.35">
      <c r="A29" s="6" t="s">
        <v>55</v>
      </c>
      <c r="B29" s="15" t="s">
        <v>56</v>
      </c>
      <c r="C29" s="4">
        <v>1</v>
      </c>
      <c r="D29" s="30">
        <v>0</v>
      </c>
      <c r="E29" s="22">
        <f t="shared" si="0"/>
        <v>0</v>
      </c>
      <c r="F29" s="18">
        <f t="shared" si="1"/>
        <v>0</v>
      </c>
    </row>
    <row r="30" spans="1:6" ht="14.4" thickBot="1" x14ac:dyDescent="0.35">
      <c r="C30" s="23" t="s">
        <v>60</v>
      </c>
      <c r="D30" s="24"/>
      <c r="E30" s="25"/>
      <c r="F30" s="19">
        <f>SUM(F3:F29)</f>
        <v>0</v>
      </c>
    </row>
    <row r="32" spans="1:6" ht="14.4" customHeight="1" x14ac:dyDescent="0.3">
      <c r="A32" s="26" t="s">
        <v>61</v>
      </c>
      <c r="B32" s="26"/>
      <c r="C32" s="26"/>
      <c r="D32" s="26"/>
      <c r="E32" s="26"/>
      <c r="F32" s="26"/>
    </row>
  </sheetData>
  <sheetProtection algorithmName="SHA-512" hashValue="dA3OBXQDHC+mWDztw4FdXagPQAQNeTqeDuOXygKUQFmKdY+vYJN22Mj4sjAK4dOKbWaLmmlQmAfMb3j3OThYAw==" saltValue="5ZxltBqYMwcdeFFZY+z/zQ==" spinCount="100000" sheet="1" objects="1" scenarios="1"/>
  <mergeCells count="3">
    <mergeCell ref="C30:E30"/>
    <mergeCell ref="A32:F32"/>
    <mergeCell ref="A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 Březovičová</dc:creator>
  <cp:lastModifiedBy>Leona Březovičová</cp:lastModifiedBy>
  <dcterms:created xsi:type="dcterms:W3CDTF">2025-07-11T12:02:45Z</dcterms:created>
  <dcterms:modified xsi:type="dcterms:W3CDTF">2025-07-11T12:17:23Z</dcterms:modified>
</cp:coreProperties>
</file>