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silnice\"/>
    </mc:Choice>
  </mc:AlternateContent>
  <xr:revisionPtr revIDLastSave="0" documentId="13_ncr:1_{CFA0DF41-54C5-4B53-8CE7-C4BABA3C7CF6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7" i="1"/>
  <c r="G53" i="1" s="1"/>
</calcChain>
</file>

<file path=xl/sharedStrings.xml><?xml version="1.0" encoding="utf-8"?>
<sst xmlns="http://schemas.openxmlformats.org/spreadsheetml/2006/main" count="167" uniqueCount="119">
  <si>
    <t>Příloha č. 1</t>
  </si>
  <si>
    <t>SOUPIS OSOBNÍCH OCHRANNÝCH PRACOVNÍCH PROSTŘEDKŮ 2025/2026 - pracovní oblečení</t>
  </si>
  <si>
    <t>ZAMĚSTNANCI</t>
  </si>
  <si>
    <t>Obor/profese</t>
  </si>
  <si>
    <t>Název zboží</t>
  </si>
  <si>
    <t>Specifikace nabídky</t>
  </si>
  <si>
    <t>Velikost</t>
  </si>
  <si>
    <t>Počet kusů</t>
  </si>
  <si>
    <t>Jednotková cena v Kč (bez DPH)</t>
  </si>
  <si>
    <r>
      <t xml:space="preserve">Celková cenová nabídka </t>
    </r>
    <r>
      <rPr>
        <b/>
        <u/>
        <sz val="12"/>
        <color rgb="FF000000"/>
        <rFont val="Times New Roman"/>
        <family val="1"/>
        <charset val="238"/>
      </rPr>
      <t xml:space="preserve">za námi stanovený </t>
    </r>
    <r>
      <rPr>
        <b/>
        <sz val="12"/>
        <color rgb="FF000000"/>
        <rFont val="Times New Roman"/>
        <family val="1"/>
        <charset val="238"/>
      </rPr>
      <t>počet kusů v Kč (bez DPH)</t>
    </r>
  </si>
  <si>
    <t>Učitel jízd</t>
  </si>
  <si>
    <t>Pracovní kalhoty - modro-černé</t>
  </si>
  <si>
    <t>pánské pracovní kalhoty s elastickým pasem, 5 funkčních kapes, zesílená oblast kolen, 65% polyester, 35% bavlna, 270g/m2</t>
  </si>
  <si>
    <t>1x 48, 1x 54, 1x 56</t>
  </si>
  <si>
    <t>Pracovní blůza - modro-černé</t>
  </si>
  <si>
    <t>pánská pracovní bunda, odepínatelné rukávy, 2 postranní kapsy, 1 náprsní kapsa, zesílená oblast ramen, 65% polyester, 35% bavlna, 270g/m2</t>
  </si>
  <si>
    <t>Polokošile - tmavá modrá</t>
  </si>
  <si>
    <t>pánská polokošile barvy tmavě modrá, zpevňující ramenní páska, límec a rukávy zakončeny žebrovým úpletem, 100% bavlna, 190g/m2</t>
  </si>
  <si>
    <t>1x L, 2x XL</t>
  </si>
  <si>
    <t>Pracovní rukavice</t>
  </si>
  <si>
    <t>maximální obratnost a vonost pohybu, vysoká prodyšnost, vhodné při práci s drobnými součástkami, materiál: polyuretanem potažený nylon</t>
  </si>
  <si>
    <t>2x L, 1x XL</t>
  </si>
  <si>
    <t>Školník a údržbář</t>
  </si>
  <si>
    <t xml:space="preserve">2x 58, 1x 52, </t>
  </si>
  <si>
    <t>1x 56, 1x 58, 1x 54</t>
  </si>
  <si>
    <t>Triko - černá</t>
  </si>
  <si>
    <t>krátký rukáv, černá barva, vysoká prodyšnost, lehkost materiálu, 97% viskóza, % elastan, 180g/m2</t>
  </si>
  <si>
    <t>3x XL</t>
  </si>
  <si>
    <t>Uklízečky</t>
  </si>
  <si>
    <t xml:space="preserve">Triko </t>
  </si>
  <si>
    <t>dámské triko s krátkým rukávem, bílá barva, zpevňující ramenní páska, prodloužená délka, 95% bavlna, 5% elastan, 170g/m2</t>
  </si>
  <si>
    <t>3x M, 2x S, 1x 2XL</t>
  </si>
  <si>
    <t xml:space="preserve">Legíny  </t>
  </si>
  <si>
    <t>v pase na gumu, černá barva, 95% bavlna, 5% elastan, gramáž min. 245g/m2</t>
  </si>
  <si>
    <t>3x L, 2x M, 1x XL</t>
  </si>
  <si>
    <t xml:space="preserve">Vedoucí stravování </t>
  </si>
  <si>
    <t>Triko bílé</t>
  </si>
  <si>
    <t>1x L</t>
  </si>
  <si>
    <t>Kalhoty bílé</t>
  </si>
  <si>
    <t>dámské pracovní kalhoty, v pase na gumu, 2 přední klínové kapsy, 100% bavlna, 245g/m2</t>
  </si>
  <si>
    <t>1x 50</t>
  </si>
  <si>
    <t>Kuchařky</t>
  </si>
  <si>
    <t>1x 58, 2x 56, 1x 50, 1x 52</t>
  </si>
  <si>
    <t>Dámská košile</t>
  </si>
  <si>
    <t>dámská pracovní bavlněná košile s krátkým rukávem, bílá barva, dvě přední kapsy, 100% bavlna, 140g/m2</t>
  </si>
  <si>
    <t>1x 48</t>
  </si>
  <si>
    <t>krátký rukáv, bílá barva, zpevňující ramenní páska, prodloužená délka, 95% bavlna, 5% elastan, gramáž min. 190g/m2</t>
  </si>
  <si>
    <t>1x XL, 1x XXL, 1x L</t>
  </si>
  <si>
    <t>Kuchař</t>
  </si>
  <si>
    <t>pánské pracovní kalhoty, v pase na gumu, 2 přední klínové kapsy, 100% bavlna, 245g/m2</t>
  </si>
  <si>
    <t>1x 52</t>
  </si>
  <si>
    <t>Učitel odborného výcviku obor Opravář zem. strojů</t>
  </si>
  <si>
    <t>Pracovní kalhoty s laclem - modro-černé</t>
  </si>
  <si>
    <t>vysoce odolné pánské pracovní kalhoty s laclem s kovovým zipem a druky, elastický pas, 6 funkčních kapes, zesílené části kolen s kapsami na vložení chráničů kolen, 100% bavlna, 275g/m2</t>
  </si>
  <si>
    <t>1x 52, 2x 54, 1x 58, 1x 60, 2x 56, 1x 40</t>
  </si>
  <si>
    <t>vysoce odolná pánská pracovní bunda se zapínáním na zip překrytá kovovou légou na druk, 2 velké přední kapsy, 2 náprsní kapsy s klopami na suchý zip spodního lemu na druk, 100% bavlna, 275g/m2, na jedné náprsní kapse logo školy</t>
  </si>
  <si>
    <t>Zahradník/Zahradnické práce</t>
  </si>
  <si>
    <t>Pracovní kalhoty s laclem - zelená kombinace zelená světlá a tmavá</t>
  </si>
  <si>
    <t>pánské pracovní kalhoty s laclem a pružným pasem, zesílená oblast kolen, 5 funkčních kapes, nastavitelná délka nohavic, 60% bavlna, 401% polyestr, 230g/m2</t>
  </si>
  <si>
    <t>2x 48, 2x 54, 1x 40, 2x 56</t>
  </si>
  <si>
    <t>Pracovní blůza - zelená kombinace zelená světlá a tmavá</t>
  </si>
  <si>
    <t>pánská pracovní bunda, zesílená oblast ramen, 2 boční kapsy, 1 náprsní kapsa, nastavitelná šíře rukávu na suchý zip, na jedné náprsní kapse logo školy</t>
  </si>
  <si>
    <t>Kombinované pracovní rukavice, dlaň, prsty s překrytím konečků prstů z měkké vepřové štípenky. Větší pohodlnost zajišťuje plsťová podšívka v dlani a prstech. Hřbet z bavlněné tkaniny s kombinací vepřové štípenky. Vyztužená látková lehce pogumovaná manžeta zakončená lemováním. Optimální pohodlí. Dobrá mechanická odolnost. Dobré úchopové vlastnosti.</t>
  </si>
  <si>
    <t>UNISEX</t>
  </si>
  <si>
    <t>Agropodnikání</t>
  </si>
  <si>
    <t>Pracovní kalhoty do pasu - zelená kombinace zelená světlá a tmavá</t>
  </si>
  <si>
    <t>pánské pracovní kalhoty s pružným pasem, zesílená oblast kolen, 4 funkční kapsy, nastavitelná délka nohavic, 60% bavlna, 40% polyester, 230g/m2</t>
  </si>
  <si>
    <t>1x 62, 1x 60, 1x 58</t>
  </si>
  <si>
    <t>Pracovní kalhoty do pasu - šedá barva</t>
  </si>
  <si>
    <t>Pracovní blůza - šedá barva</t>
  </si>
  <si>
    <t>Pracovní bunda - modro-černá</t>
  </si>
  <si>
    <t>100% polyester, gramáž min. 190g/m2, zateplená, voděodolná, na zip, s odnímatelnou kapucí, reflexní doplňky, 2 boční kapsy, 2 náprsní kapsy</t>
  </si>
  <si>
    <t>1x M, 1x XL, 1x S</t>
  </si>
  <si>
    <t>Prodavač/Prodavačka</t>
  </si>
  <si>
    <t>Kalhoty - černé</t>
  </si>
  <si>
    <t>Lékařské kalhoty s dvěma bočními kapsami, v pase na gumu a vázání, 65% polyester, 35% bavlna, 195g/m2</t>
  </si>
  <si>
    <t>1x 56, 1x 62, 1x 54</t>
  </si>
  <si>
    <t>Polokošile - žlutá</t>
  </si>
  <si>
    <t>Zpevňující ramenní páska, límec a rukávy zakončeny žebrovým úpletem, 100% bavlna, 190g/m2, logo školy - jablíčko - na "srdci"</t>
  </si>
  <si>
    <t>1x L, 1x M, 1x 4XL</t>
  </si>
  <si>
    <t>Mikina - černá</t>
  </si>
  <si>
    <t>100% PES, fleece, gramáž min. 280g/m2, projmutí v pase, celopropínací, protižmolková úprava, logo školy - jablíčko - na "srdci"</t>
  </si>
  <si>
    <t>1x L, 1x XL, 1x 4XL</t>
  </si>
  <si>
    <t>Kšilt - černá</t>
  </si>
  <si>
    <t>100% bavlna, nastavitelná velikost, lehce prohnutý kšilt, froté potící páska</t>
  </si>
  <si>
    <t>UNI velikost</t>
  </si>
  <si>
    <t>Cukrář/Cukrářka</t>
  </si>
  <si>
    <t>Kalhoty - bílá</t>
  </si>
  <si>
    <t>2x 54, 1x 42, 1x 58, 1x 50 (prodloužená délka)</t>
  </si>
  <si>
    <t>Polokošile - bílá</t>
  </si>
  <si>
    <t xml:space="preserve">2x L, 1x XL, 1x S, 1x 2XL, </t>
  </si>
  <si>
    <t>Mikina - bílá</t>
  </si>
  <si>
    <t>1x XL, 2x L, 1x S, 1x 2XL</t>
  </si>
  <si>
    <t>Pekař/Pekařka</t>
  </si>
  <si>
    <t>1x 54</t>
  </si>
  <si>
    <t>1x M</t>
  </si>
  <si>
    <t>Kuchař/Číšník</t>
  </si>
  <si>
    <t>Kuchařské kalhoty - černá</t>
  </si>
  <si>
    <t>1x 58, 1x 48, 1x 50 (prodloužená délka), 1x 54</t>
  </si>
  <si>
    <t>1x 2XL, 1x L, 2x M</t>
  </si>
  <si>
    <t>Kuchařský rondon - bílá</t>
  </si>
  <si>
    <t>kuchařský rondon dvouřadý, střih UNISEX, dlouhý rukáv, logo školy - jablíčko - na "srdci"</t>
  </si>
  <si>
    <t>1x 58, 1x 54, 1x 48, 1x 50</t>
  </si>
  <si>
    <t>Mikina  - bílá</t>
  </si>
  <si>
    <t>1x M, 1x XL, 2x L</t>
  </si>
  <si>
    <t>Zástěra s laclem - černá</t>
  </si>
  <si>
    <t>černá, uprostřed logo školy - jablíčko</t>
  </si>
  <si>
    <t>textilní zástěra s laclem, UNI velikost</t>
  </si>
  <si>
    <t>Kuchařský šátek - černá</t>
  </si>
  <si>
    <t>černá</t>
  </si>
  <si>
    <t>textilní pokrývka hlavy, tzv. pirátka, UNI velikost</t>
  </si>
  <si>
    <t>Řezník/uzenář</t>
  </si>
  <si>
    <t>1x 42</t>
  </si>
  <si>
    <t>1x S</t>
  </si>
  <si>
    <t>komtrolní součet</t>
  </si>
  <si>
    <t xml:space="preserve"> </t>
  </si>
  <si>
    <t>Účastník vyplní pouze žlutá pole</t>
  </si>
  <si>
    <t>Automatický výpočet ! vzorec nepřepisujte!</t>
  </si>
  <si>
    <t xml:space="preserve">logo: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</si>
</sst>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231F2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6" fillId="3" borderId="4" xfId="0" applyFont="1" applyFill="1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56</xdr:row>
      <xdr:rowOff>19050</xdr:rowOff>
    </xdr:from>
    <xdr:to>
      <xdr:col>1</xdr:col>
      <xdr:colOff>2400002</xdr:colOff>
      <xdr:row>65</xdr:row>
      <xdr:rowOff>37830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49320450"/>
          <a:ext cx="2380952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A22" workbookViewId="0">
      <selection activeCell="F51" sqref="F51"/>
    </sheetView>
  </sheetViews>
  <sheetFormatPr defaultRowHeight="18.75" x14ac:dyDescent="0.3"/>
  <cols>
    <col min="1" max="1" width="13.296875" customWidth="1"/>
    <col min="2" max="2" width="26.8984375" customWidth="1"/>
    <col min="3" max="3" width="20.09765625" customWidth="1"/>
    <col min="4" max="4" width="29.59765625" style="23" customWidth="1"/>
    <col min="5" max="6" width="14.8984375" style="24" customWidth="1"/>
    <col min="7" max="7" width="14.5" customWidth="1"/>
  </cols>
  <sheetData>
    <row r="1" spans="1:12" x14ac:dyDescent="0.3">
      <c r="A1" s="1" t="s">
        <v>0</v>
      </c>
      <c r="B1" s="2"/>
      <c r="C1" s="2"/>
      <c r="D1" s="3"/>
      <c r="E1" s="4"/>
      <c r="F1" s="4"/>
      <c r="G1" s="2"/>
    </row>
    <row r="2" spans="1:12" x14ac:dyDescent="0.3">
      <c r="A2" s="2"/>
      <c r="B2" s="5"/>
      <c r="C2" s="2"/>
      <c r="D2" s="3"/>
      <c r="E2" s="4"/>
      <c r="F2" s="4"/>
      <c r="G2" s="2"/>
    </row>
    <row r="3" spans="1:12" x14ac:dyDescent="0.3">
      <c r="A3" s="2"/>
      <c r="B3" s="42" t="s">
        <v>1</v>
      </c>
      <c r="C3" s="42"/>
      <c r="D3" s="42"/>
      <c r="E3" s="42"/>
      <c r="F3" s="42"/>
      <c r="G3" s="42"/>
    </row>
    <row r="4" spans="1:12" x14ac:dyDescent="0.3">
      <c r="A4" s="2"/>
      <c r="B4" s="42" t="s">
        <v>2</v>
      </c>
      <c r="C4" s="42"/>
      <c r="D4" s="42"/>
      <c r="E4" s="42"/>
      <c r="F4" s="42"/>
      <c r="G4" s="42"/>
    </row>
    <row r="5" spans="1:12" ht="19.5" thickBot="1" x14ac:dyDescent="0.35">
      <c r="A5" s="2"/>
      <c r="B5" s="6"/>
      <c r="C5" s="2"/>
      <c r="D5" s="3"/>
      <c r="E5" s="4"/>
      <c r="F5" s="4"/>
      <c r="G5" s="2"/>
    </row>
    <row r="6" spans="1:12" ht="90.75" customHeight="1" thickTop="1" thickBot="1" x14ac:dyDescent="0.35">
      <c r="A6" s="7" t="s">
        <v>3</v>
      </c>
      <c r="B6" s="8" t="s">
        <v>4</v>
      </c>
      <c r="C6" s="9" t="s">
        <v>5</v>
      </c>
      <c r="D6" s="9" t="s">
        <v>6</v>
      </c>
      <c r="E6" s="8" t="s">
        <v>7</v>
      </c>
      <c r="F6" s="10" t="s">
        <v>8</v>
      </c>
      <c r="G6" s="11" t="s">
        <v>9</v>
      </c>
      <c r="H6" s="38"/>
      <c r="I6" s="38"/>
      <c r="J6" s="38"/>
      <c r="K6" s="38"/>
      <c r="L6" s="38"/>
    </row>
    <row r="7" spans="1:12" ht="78.75" x14ac:dyDescent="0.3">
      <c r="A7" s="43" t="s">
        <v>10</v>
      </c>
      <c r="B7" s="12" t="s">
        <v>11</v>
      </c>
      <c r="C7" s="13" t="s">
        <v>12</v>
      </c>
      <c r="D7" s="14" t="s">
        <v>13</v>
      </c>
      <c r="E7" s="15">
        <v>3</v>
      </c>
      <c r="F7" s="44">
        <v>0</v>
      </c>
      <c r="G7" s="29">
        <f>E7*F7</f>
        <v>0</v>
      </c>
      <c r="H7" s="38"/>
      <c r="I7" s="38"/>
      <c r="J7" s="38"/>
      <c r="K7" s="38"/>
      <c r="L7" s="38"/>
    </row>
    <row r="8" spans="1:12" ht="94.5" x14ac:dyDescent="0.3">
      <c r="A8" s="43"/>
      <c r="B8" s="12" t="s">
        <v>14</v>
      </c>
      <c r="C8" s="13" t="s">
        <v>15</v>
      </c>
      <c r="D8" s="14" t="s">
        <v>13</v>
      </c>
      <c r="E8" s="15">
        <v>3</v>
      </c>
      <c r="F8" s="44">
        <v>0</v>
      </c>
      <c r="G8" s="29">
        <f t="shared" ref="G8:G52" si="0">E8*F8</f>
        <v>0</v>
      </c>
      <c r="H8" s="38"/>
      <c r="I8" s="38"/>
      <c r="J8" s="38"/>
      <c r="K8" s="38"/>
      <c r="L8" s="38"/>
    </row>
    <row r="9" spans="1:12" ht="78.75" x14ac:dyDescent="0.3">
      <c r="A9" s="43"/>
      <c r="B9" s="16" t="s">
        <v>16</v>
      </c>
      <c r="C9" s="13" t="s">
        <v>17</v>
      </c>
      <c r="D9" s="14" t="s">
        <v>18</v>
      </c>
      <c r="E9" s="17">
        <v>3</v>
      </c>
      <c r="F9" s="45">
        <v>0</v>
      </c>
      <c r="G9" s="29">
        <f t="shared" si="0"/>
        <v>0</v>
      </c>
      <c r="H9" s="38"/>
      <c r="I9" s="38"/>
      <c r="J9" s="38"/>
      <c r="K9" s="38"/>
      <c r="L9" s="38"/>
    </row>
    <row r="10" spans="1:12" ht="78.75" x14ac:dyDescent="0.3">
      <c r="A10" s="43"/>
      <c r="B10" s="12" t="s">
        <v>19</v>
      </c>
      <c r="C10" s="13" t="s">
        <v>20</v>
      </c>
      <c r="D10" s="14" t="s">
        <v>21</v>
      </c>
      <c r="E10" s="17">
        <v>3</v>
      </c>
      <c r="F10" s="45">
        <v>0</v>
      </c>
      <c r="G10" s="29">
        <f t="shared" si="0"/>
        <v>0</v>
      </c>
      <c r="H10" s="18"/>
      <c r="I10" s="18"/>
      <c r="J10" s="18"/>
      <c r="K10" s="18"/>
      <c r="L10" s="18"/>
    </row>
    <row r="11" spans="1:12" ht="78.75" x14ac:dyDescent="0.3">
      <c r="A11" s="32" t="s">
        <v>22</v>
      </c>
      <c r="B11" s="12" t="s">
        <v>11</v>
      </c>
      <c r="C11" s="13" t="s">
        <v>12</v>
      </c>
      <c r="D11" s="14" t="s">
        <v>23</v>
      </c>
      <c r="E11" s="17">
        <v>3</v>
      </c>
      <c r="F11" s="45">
        <v>0</v>
      </c>
      <c r="G11" s="29">
        <f t="shared" si="0"/>
        <v>0</v>
      </c>
      <c r="H11" s="39"/>
      <c r="I11" s="38"/>
      <c r="J11" s="38"/>
      <c r="K11" s="38"/>
      <c r="L11" s="38"/>
    </row>
    <row r="12" spans="1:12" ht="94.5" x14ac:dyDescent="0.3">
      <c r="A12" s="40"/>
      <c r="B12" s="12" t="s">
        <v>14</v>
      </c>
      <c r="C12" s="13" t="s">
        <v>15</v>
      </c>
      <c r="D12" s="14" t="s">
        <v>24</v>
      </c>
      <c r="E12" s="17">
        <v>3</v>
      </c>
      <c r="F12" s="45">
        <v>0</v>
      </c>
      <c r="G12" s="29">
        <f t="shared" si="0"/>
        <v>0</v>
      </c>
      <c r="H12" s="18"/>
      <c r="I12" s="18"/>
      <c r="J12" s="18"/>
      <c r="K12" s="18"/>
      <c r="L12" s="18"/>
    </row>
    <row r="13" spans="1:12" ht="76.5" customHeight="1" x14ac:dyDescent="0.3">
      <c r="A13" s="40"/>
      <c r="B13" s="12" t="s">
        <v>25</v>
      </c>
      <c r="C13" s="13" t="s">
        <v>26</v>
      </c>
      <c r="D13" s="14" t="s">
        <v>27</v>
      </c>
      <c r="E13" s="17">
        <v>3</v>
      </c>
      <c r="F13" s="45">
        <v>0</v>
      </c>
      <c r="G13" s="29">
        <f t="shared" si="0"/>
        <v>0</v>
      </c>
      <c r="H13" s="38"/>
      <c r="I13" s="38"/>
      <c r="J13" s="38"/>
      <c r="K13" s="38"/>
      <c r="L13" s="38"/>
    </row>
    <row r="14" spans="1:12" ht="78.75" x14ac:dyDescent="0.3">
      <c r="A14" s="41" t="s">
        <v>28</v>
      </c>
      <c r="B14" s="16" t="s">
        <v>29</v>
      </c>
      <c r="C14" s="13" t="s">
        <v>30</v>
      </c>
      <c r="D14" s="14" t="s">
        <v>31</v>
      </c>
      <c r="E14" s="17">
        <v>6</v>
      </c>
      <c r="F14" s="45">
        <v>0</v>
      </c>
      <c r="G14" s="29">
        <f t="shared" si="0"/>
        <v>0</v>
      </c>
      <c r="H14" s="38"/>
      <c r="I14" s="38"/>
      <c r="J14" s="38"/>
      <c r="K14" s="38"/>
      <c r="L14" s="38"/>
    </row>
    <row r="15" spans="1:12" ht="48" customHeight="1" x14ac:dyDescent="0.3">
      <c r="A15" s="41"/>
      <c r="B15" s="12" t="s">
        <v>32</v>
      </c>
      <c r="C15" s="13" t="s">
        <v>33</v>
      </c>
      <c r="D15" s="17" t="s">
        <v>34</v>
      </c>
      <c r="E15" s="17">
        <v>6</v>
      </c>
      <c r="F15" s="45">
        <v>0</v>
      </c>
      <c r="G15" s="29">
        <f t="shared" si="0"/>
        <v>0</v>
      </c>
      <c r="H15" s="38"/>
      <c r="I15" s="38"/>
      <c r="J15" s="38"/>
      <c r="K15" s="38"/>
      <c r="L15" s="38"/>
    </row>
    <row r="16" spans="1:12" ht="86.25" customHeight="1" x14ac:dyDescent="0.3">
      <c r="A16" s="37" t="s">
        <v>35</v>
      </c>
      <c r="B16" s="16" t="s">
        <v>36</v>
      </c>
      <c r="C16" s="16" t="s">
        <v>30</v>
      </c>
      <c r="D16" s="14" t="s">
        <v>37</v>
      </c>
      <c r="E16" s="17">
        <v>1</v>
      </c>
      <c r="F16" s="45">
        <v>0</v>
      </c>
      <c r="G16" s="29">
        <f t="shared" si="0"/>
        <v>0</v>
      </c>
      <c r="H16" s="18"/>
      <c r="I16" s="18"/>
      <c r="J16" s="18"/>
      <c r="K16" s="18"/>
      <c r="L16" s="18"/>
    </row>
    <row r="17" spans="1:12" ht="47.25" x14ac:dyDescent="0.3">
      <c r="A17" s="37"/>
      <c r="B17" s="16" t="s">
        <v>38</v>
      </c>
      <c r="C17" s="13" t="s">
        <v>39</v>
      </c>
      <c r="D17" s="14" t="s">
        <v>40</v>
      </c>
      <c r="E17" s="17">
        <v>1</v>
      </c>
      <c r="F17" s="45">
        <v>0</v>
      </c>
      <c r="G17" s="29">
        <f t="shared" si="0"/>
        <v>0</v>
      </c>
      <c r="H17" s="38"/>
      <c r="I17" s="38"/>
      <c r="J17" s="38"/>
      <c r="K17" s="38"/>
      <c r="L17" s="38"/>
    </row>
    <row r="18" spans="1:12" ht="47.25" x14ac:dyDescent="0.3">
      <c r="A18" s="37" t="s">
        <v>41</v>
      </c>
      <c r="B18" s="16" t="s">
        <v>38</v>
      </c>
      <c r="C18" s="13" t="s">
        <v>39</v>
      </c>
      <c r="D18" s="17" t="s">
        <v>42</v>
      </c>
      <c r="E18" s="17">
        <v>5</v>
      </c>
      <c r="F18" s="45">
        <v>0</v>
      </c>
      <c r="G18" s="29">
        <f t="shared" si="0"/>
        <v>0</v>
      </c>
      <c r="H18" s="38"/>
      <c r="I18" s="38"/>
      <c r="J18" s="38"/>
      <c r="K18" s="38"/>
      <c r="L18" s="38"/>
    </row>
    <row r="19" spans="1:12" ht="63" x14ac:dyDescent="0.3">
      <c r="A19" s="37"/>
      <c r="B19" s="16" t="s">
        <v>43</v>
      </c>
      <c r="C19" s="13" t="s">
        <v>44</v>
      </c>
      <c r="D19" s="17" t="s">
        <v>45</v>
      </c>
      <c r="E19" s="17">
        <v>1</v>
      </c>
      <c r="F19" s="45">
        <v>0</v>
      </c>
      <c r="G19" s="29">
        <f t="shared" si="0"/>
        <v>0</v>
      </c>
      <c r="H19" s="18"/>
      <c r="I19" s="18"/>
      <c r="J19" s="18"/>
      <c r="K19" s="18"/>
      <c r="L19" s="18"/>
    </row>
    <row r="20" spans="1:12" ht="78.75" x14ac:dyDescent="0.3">
      <c r="A20" s="37"/>
      <c r="B20" s="16" t="s">
        <v>36</v>
      </c>
      <c r="C20" s="25" t="s">
        <v>46</v>
      </c>
      <c r="D20" s="17" t="s">
        <v>47</v>
      </c>
      <c r="E20" s="17">
        <v>3</v>
      </c>
      <c r="F20" s="45">
        <v>0</v>
      </c>
      <c r="G20" s="29">
        <f t="shared" si="0"/>
        <v>0</v>
      </c>
      <c r="H20" s="18"/>
      <c r="I20" s="18"/>
      <c r="J20" s="18"/>
      <c r="K20" s="18"/>
      <c r="L20" s="18"/>
    </row>
    <row r="21" spans="1:12" ht="47.25" x14ac:dyDescent="0.3">
      <c r="A21" s="32" t="s">
        <v>48</v>
      </c>
      <c r="B21" s="12" t="s">
        <v>38</v>
      </c>
      <c r="C21" s="13" t="s">
        <v>49</v>
      </c>
      <c r="D21" s="17" t="s">
        <v>50</v>
      </c>
      <c r="E21" s="17">
        <v>1</v>
      </c>
      <c r="F21" s="45">
        <v>0</v>
      </c>
      <c r="G21" s="29">
        <f t="shared" si="0"/>
        <v>0</v>
      </c>
      <c r="H21" s="18"/>
      <c r="I21" s="18"/>
      <c r="J21" s="18"/>
      <c r="K21" s="18"/>
      <c r="L21" s="18"/>
    </row>
    <row r="22" spans="1:12" ht="78.75" x14ac:dyDescent="0.3">
      <c r="A22" s="33"/>
      <c r="B22" s="12" t="s">
        <v>36</v>
      </c>
      <c r="C22" s="25" t="s">
        <v>46</v>
      </c>
      <c r="D22" s="17" t="s">
        <v>37</v>
      </c>
      <c r="E22" s="17">
        <v>1</v>
      </c>
      <c r="F22" s="45">
        <v>0</v>
      </c>
      <c r="G22" s="29">
        <f t="shared" si="0"/>
        <v>0</v>
      </c>
      <c r="H22" s="18"/>
      <c r="I22" s="18"/>
      <c r="J22" s="18"/>
      <c r="K22" s="18"/>
      <c r="L22" s="18"/>
    </row>
    <row r="23" spans="1:12" ht="110.25" x14ac:dyDescent="0.3">
      <c r="A23" s="37" t="s">
        <v>51</v>
      </c>
      <c r="B23" s="12" t="s">
        <v>52</v>
      </c>
      <c r="C23" s="13" t="s">
        <v>53</v>
      </c>
      <c r="D23" s="17" t="s">
        <v>54</v>
      </c>
      <c r="E23" s="17">
        <v>8</v>
      </c>
      <c r="F23" s="45">
        <v>0</v>
      </c>
      <c r="G23" s="29">
        <f t="shared" si="0"/>
        <v>0</v>
      </c>
      <c r="H23" s="38"/>
      <c r="I23" s="38"/>
      <c r="J23" s="38"/>
      <c r="K23" s="38"/>
      <c r="L23" s="38"/>
    </row>
    <row r="24" spans="1:12" ht="141.75" x14ac:dyDescent="0.3">
      <c r="A24" s="37"/>
      <c r="B24" s="12" t="s">
        <v>14</v>
      </c>
      <c r="C24" s="13" t="s">
        <v>55</v>
      </c>
      <c r="D24" s="17" t="s">
        <v>54</v>
      </c>
      <c r="E24" s="17">
        <v>8</v>
      </c>
      <c r="F24" s="45">
        <v>0</v>
      </c>
      <c r="G24" s="29">
        <f t="shared" si="0"/>
        <v>0</v>
      </c>
      <c r="H24" s="38"/>
      <c r="I24" s="38"/>
      <c r="J24" s="38"/>
      <c r="K24" s="38"/>
      <c r="L24" s="38"/>
    </row>
    <row r="25" spans="1:12" ht="94.5" x14ac:dyDescent="0.3">
      <c r="A25" s="37" t="s">
        <v>56</v>
      </c>
      <c r="B25" s="12" t="s">
        <v>57</v>
      </c>
      <c r="C25" s="13" t="s">
        <v>58</v>
      </c>
      <c r="D25" s="14" t="s">
        <v>59</v>
      </c>
      <c r="E25" s="17">
        <v>7</v>
      </c>
      <c r="F25" s="45">
        <v>0</v>
      </c>
      <c r="G25" s="29">
        <f t="shared" si="0"/>
        <v>0</v>
      </c>
      <c r="H25" s="38"/>
      <c r="I25" s="38"/>
      <c r="J25" s="38"/>
      <c r="K25" s="38"/>
      <c r="L25" s="38"/>
    </row>
    <row r="26" spans="1:12" ht="94.5" x14ac:dyDescent="0.3">
      <c r="A26" s="37"/>
      <c r="B26" s="12" t="s">
        <v>60</v>
      </c>
      <c r="C26" s="13" t="s">
        <v>61</v>
      </c>
      <c r="D26" s="14" t="s">
        <v>59</v>
      </c>
      <c r="E26" s="17">
        <v>7</v>
      </c>
      <c r="F26" s="45">
        <v>0</v>
      </c>
      <c r="G26" s="29">
        <f t="shared" si="0"/>
        <v>0</v>
      </c>
      <c r="H26" s="38"/>
      <c r="I26" s="38"/>
      <c r="J26" s="38"/>
      <c r="K26" s="38"/>
      <c r="L26" s="38"/>
    </row>
    <row r="27" spans="1:12" ht="210" customHeight="1" x14ac:dyDescent="0.3">
      <c r="A27" s="37"/>
      <c r="B27" s="12" t="s">
        <v>19</v>
      </c>
      <c r="C27" s="28" t="s">
        <v>62</v>
      </c>
      <c r="D27" s="14" t="s">
        <v>63</v>
      </c>
      <c r="E27" s="17">
        <v>7</v>
      </c>
      <c r="F27" s="45">
        <v>0</v>
      </c>
      <c r="G27" s="29">
        <f t="shared" si="0"/>
        <v>0</v>
      </c>
      <c r="H27" s="38"/>
      <c r="I27" s="38"/>
      <c r="J27" s="38"/>
      <c r="K27" s="38"/>
      <c r="L27" s="38"/>
    </row>
    <row r="28" spans="1:12" ht="94.5" x14ac:dyDescent="0.3">
      <c r="A28" s="37" t="s">
        <v>64</v>
      </c>
      <c r="B28" s="12" t="s">
        <v>65</v>
      </c>
      <c r="C28" s="13" t="s">
        <v>66</v>
      </c>
      <c r="D28" s="14" t="s">
        <v>67</v>
      </c>
      <c r="E28" s="17">
        <v>3</v>
      </c>
      <c r="F28" s="45">
        <v>0</v>
      </c>
      <c r="G28" s="29">
        <f t="shared" si="0"/>
        <v>0</v>
      </c>
      <c r="H28" s="38"/>
      <c r="I28" s="38"/>
      <c r="J28" s="38"/>
      <c r="K28" s="38"/>
      <c r="L28" s="38"/>
    </row>
    <row r="29" spans="1:12" ht="94.5" x14ac:dyDescent="0.3">
      <c r="A29" s="37"/>
      <c r="B29" s="12" t="s">
        <v>60</v>
      </c>
      <c r="C29" s="13" t="s">
        <v>61</v>
      </c>
      <c r="D29" s="14" t="s">
        <v>67</v>
      </c>
      <c r="E29" s="17">
        <v>3</v>
      </c>
      <c r="F29" s="45">
        <v>0</v>
      </c>
      <c r="G29" s="29">
        <f t="shared" si="0"/>
        <v>0</v>
      </c>
      <c r="H29" s="38"/>
      <c r="I29" s="38"/>
      <c r="J29" s="38"/>
      <c r="K29" s="38"/>
      <c r="L29" s="38"/>
    </row>
    <row r="30" spans="1:12" ht="94.5" x14ac:dyDescent="0.3">
      <c r="A30" s="37"/>
      <c r="B30" s="12" t="s">
        <v>68</v>
      </c>
      <c r="C30" s="13" t="s">
        <v>66</v>
      </c>
      <c r="D30" s="14" t="s">
        <v>40</v>
      </c>
      <c r="E30" s="17">
        <v>1</v>
      </c>
      <c r="F30" s="45">
        <v>0</v>
      </c>
      <c r="G30" s="29">
        <f t="shared" si="0"/>
        <v>0</v>
      </c>
      <c r="H30" s="18"/>
      <c r="I30" s="18"/>
      <c r="J30" s="18"/>
      <c r="K30" s="18"/>
      <c r="L30" s="18"/>
    </row>
    <row r="31" spans="1:12" ht="94.5" x14ac:dyDescent="0.3">
      <c r="A31" s="37"/>
      <c r="B31" s="12" t="s">
        <v>69</v>
      </c>
      <c r="C31" s="13" t="s">
        <v>61</v>
      </c>
      <c r="D31" s="14" t="s">
        <v>40</v>
      </c>
      <c r="E31" s="17">
        <v>1</v>
      </c>
      <c r="F31" s="45">
        <v>0</v>
      </c>
      <c r="G31" s="29">
        <f t="shared" si="0"/>
        <v>0</v>
      </c>
      <c r="H31" s="18"/>
      <c r="I31" s="18"/>
      <c r="J31" s="18"/>
      <c r="K31" s="18"/>
      <c r="L31" s="18"/>
    </row>
    <row r="32" spans="1:12" ht="94.5" x14ac:dyDescent="0.3">
      <c r="A32" s="37"/>
      <c r="B32" s="12" t="s">
        <v>70</v>
      </c>
      <c r="C32" s="13" t="s">
        <v>71</v>
      </c>
      <c r="D32" s="14" t="s">
        <v>72</v>
      </c>
      <c r="E32" s="17">
        <v>3</v>
      </c>
      <c r="F32" s="45">
        <v>0</v>
      </c>
      <c r="G32" s="29">
        <f t="shared" si="0"/>
        <v>0</v>
      </c>
      <c r="H32" s="39"/>
      <c r="I32" s="38"/>
      <c r="J32" s="38"/>
      <c r="K32" s="38"/>
      <c r="L32" s="38"/>
    </row>
    <row r="33" spans="1:12" ht="206.25" customHeight="1" x14ac:dyDescent="0.3">
      <c r="A33" s="37"/>
      <c r="B33" s="12" t="s">
        <v>19</v>
      </c>
      <c r="C33" s="27" t="s">
        <v>62</v>
      </c>
      <c r="D33" s="14" t="s">
        <v>63</v>
      </c>
      <c r="E33" s="17">
        <v>4</v>
      </c>
      <c r="F33" s="45">
        <v>0</v>
      </c>
      <c r="G33" s="29">
        <f t="shared" si="0"/>
        <v>0</v>
      </c>
      <c r="H33" s="38"/>
      <c r="I33" s="38"/>
      <c r="J33" s="38"/>
      <c r="K33" s="38"/>
      <c r="L33" s="38"/>
    </row>
    <row r="34" spans="1:12" ht="63" x14ac:dyDescent="0.3">
      <c r="A34" s="37" t="s">
        <v>73</v>
      </c>
      <c r="B34" s="16" t="s">
        <v>74</v>
      </c>
      <c r="C34" s="13" t="s">
        <v>75</v>
      </c>
      <c r="D34" s="14" t="s">
        <v>76</v>
      </c>
      <c r="E34" s="17">
        <v>3</v>
      </c>
      <c r="F34" s="45">
        <v>0</v>
      </c>
      <c r="G34" s="29">
        <f t="shared" si="0"/>
        <v>0</v>
      </c>
      <c r="H34" s="38"/>
      <c r="I34" s="38"/>
      <c r="J34" s="38"/>
      <c r="K34" s="38"/>
      <c r="L34" s="38"/>
    </row>
    <row r="35" spans="1:12" ht="78.75" x14ac:dyDescent="0.3">
      <c r="A35" s="37"/>
      <c r="B35" s="16" t="s">
        <v>77</v>
      </c>
      <c r="C35" s="13" t="s">
        <v>78</v>
      </c>
      <c r="D35" s="14" t="s">
        <v>79</v>
      </c>
      <c r="E35" s="17">
        <v>3</v>
      </c>
      <c r="F35" s="45">
        <v>0</v>
      </c>
      <c r="G35" s="29">
        <f t="shared" si="0"/>
        <v>0</v>
      </c>
      <c r="H35" s="38"/>
      <c r="I35" s="38"/>
      <c r="J35" s="38"/>
      <c r="K35" s="38"/>
      <c r="L35" s="38"/>
    </row>
    <row r="36" spans="1:12" ht="78.75" x14ac:dyDescent="0.3">
      <c r="A36" s="37"/>
      <c r="B36" s="16" t="s">
        <v>80</v>
      </c>
      <c r="C36" s="13" t="s">
        <v>81</v>
      </c>
      <c r="D36" s="14" t="s">
        <v>82</v>
      </c>
      <c r="E36" s="17">
        <v>3</v>
      </c>
      <c r="F36" s="45">
        <v>0</v>
      </c>
      <c r="G36" s="29">
        <f t="shared" si="0"/>
        <v>0</v>
      </c>
      <c r="H36" s="38"/>
      <c r="I36" s="38"/>
      <c r="J36" s="38"/>
      <c r="K36" s="38"/>
      <c r="L36" s="38"/>
    </row>
    <row r="37" spans="1:12" ht="47.25" customHeight="1" x14ac:dyDescent="0.3">
      <c r="A37" s="37"/>
      <c r="B37" s="16" t="s">
        <v>83</v>
      </c>
      <c r="C37" s="13" t="s">
        <v>84</v>
      </c>
      <c r="D37" s="14" t="s">
        <v>85</v>
      </c>
      <c r="E37" s="17">
        <v>3</v>
      </c>
      <c r="F37" s="45">
        <v>0</v>
      </c>
      <c r="G37" s="29">
        <f t="shared" si="0"/>
        <v>0</v>
      </c>
      <c r="H37" s="38"/>
      <c r="I37" s="38"/>
      <c r="J37" s="38"/>
      <c r="K37" s="38"/>
      <c r="L37" s="38"/>
    </row>
    <row r="38" spans="1:12" ht="47.25" x14ac:dyDescent="0.3">
      <c r="A38" s="37" t="s">
        <v>86</v>
      </c>
      <c r="B38" s="12" t="s">
        <v>87</v>
      </c>
      <c r="C38" s="13" t="s">
        <v>39</v>
      </c>
      <c r="D38" s="14" t="s">
        <v>88</v>
      </c>
      <c r="E38" s="17">
        <v>5</v>
      </c>
      <c r="F38" s="45">
        <v>0</v>
      </c>
      <c r="G38" s="29">
        <f t="shared" si="0"/>
        <v>0</v>
      </c>
      <c r="H38" s="38"/>
      <c r="I38" s="38"/>
      <c r="J38" s="38"/>
      <c r="K38" s="38"/>
      <c r="L38" s="38"/>
    </row>
    <row r="39" spans="1:12" ht="78.75" x14ac:dyDescent="0.3">
      <c r="A39" s="37"/>
      <c r="B39" s="12" t="s">
        <v>89</v>
      </c>
      <c r="C39" s="13" t="s">
        <v>78</v>
      </c>
      <c r="D39" s="14" t="s">
        <v>90</v>
      </c>
      <c r="E39" s="17">
        <v>5</v>
      </c>
      <c r="F39" s="45">
        <v>0</v>
      </c>
      <c r="G39" s="29">
        <f t="shared" si="0"/>
        <v>0</v>
      </c>
      <c r="H39" s="38"/>
      <c r="I39" s="38"/>
      <c r="J39" s="38"/>
      <c r="K39" s="38"/>
      <c r="L39" s="38"/>
    </row>
    <row r="40" spans="1:12" ht="78.75" x14ac:dyDescent="0.3">
      <c r="A40" s="37"/>
      <c r="B40" s="12" t="s">
        <v>91</v>
      </c>
      <c r="C40" s="13" t="s">
        <v>81</v>
      </c>
      <c r="D40" s="14" t="s">
        <v>92</v>
      </c>
      <c r="E40" s="17">
        <v>5</v>
      </c>
      <c r="F40" s="45">
        <v>0</v>
      </c>
      <c r="G40" s="29">
        <f t="shared" si="0"/>
        <v>0</v>
      </c>
      <c r="H40" s="38"/>
      <c r="I40" s="38"/>
      <c r="J40" s="38"/>
      <c r="K40" s="38"/>
      <c r="L40" s="38"/>
    </row>
    <row r="41" spans="1:12" ht="47.25" x14ac:dyDescent="0.3">
      <c r="A41" s="34" t="s">
        <v>93</v>
      </c>
      <c r="B41" s="19" t="s">
        <v>87</v>
      </c>
      <c r="C41" s="13" t="s">
        <v>39</v>
      </c>
      <c r="D41" s="21" t="s">
        <v>94</v>
      </c>
      <c r="E41" s="21">
        <v>1</v>
      </c>
      <c r="F41" s="45">
        <v>0</v>
      </c>
      <c r="G41" s="29">
        <f t="shared" si="0"/>
        <v>0</v>
      </c>
    </row>
    <row r="42" spans="1:12" ht="78.75" x14ac:dyDescent="0.3">
      <c r="A42" s="34"/>
      <c r="B42" s="19" t="s">
        <v>89</v>
      </c>
      <c r="C42" s="13" t="s">
        <v>78</v>
      </c>
      <c r="D42" s="21" t="s">
        <v>95</v>
      </c>
      <c r="E42" s="21">
        <v>1</v>
      </c>
      <c r="F42" s="44">
        <v>0</v>
      </c>
      <c r="G42" s="29">
        <f t="shared" si="0"/>
        <v>0</v>
      </c>
    </row>
    <row r="43" spans="1:12" ht="79.5" x14ac:dyDescent="0.3">
      <c r="A43" s="35"/>
      <c r="B43" s="19" t="s">
        <v>91</v>
      </c>
      <c r="C43" s="20" t="s">
        <v>81</v>
      </c>
      <c r="D43" s="21" t="s">
        <v>95</v>
      </c>
      <c r="E43" s="21">
        <v>1</v>
      </c>
      <c r="F43" s="44">
        <v>0</v>
      </c>
      <c r="G43" s="29">
        <f t="shared" si="0"/>
        <v>0</v>
      </c>
    </row>
    <row r="44" spans="1:12" ht="63" x14ac:dyDescent="0.3">
      <c r="A44" s="34" t="s">
        <v>96</v>
      </c>
      <c r="B44" s="19" t="s">
        <v>97</v>
      </c>
      <c r="C44" s="13" t="s">
        <v>75</v>
      </c>
      <c r="D44" s="21" t="s">
        <v>98</v>
      </c>
      <c r="E44" s="21">
        <v>4</v>
      </c>
      <c r="F44" s="44">
        <v>0</v>
      </c>
      <c r="G44" s="29">
        <f t="shared" si="0"/>
        <v>0</v>
      </c>
    </row>
    <row r="45" spans="1:12" ht="78.75" x14ac:dyDescent="0.3">
      <c r="A45" s="34"/>
      <c r="B45" s="12" t="s">
        <v>89</v>
      </c>
      <c r="C45" s="13" t="s">
        <v>78</v>
      </c>
      <c r="D45" s="21" t="s">
        <v>99</v>
      </c>
      <c r="E45" s="21">
        <v>4</v>
      </c>
      <c r="F45" s="44">
        <v>0</v>
      </c>
      <c r="G45" s="29">
        <f t="shared" si="0"/>
        <v>0</v>
      </c>
    </row>
    <row r="46" spans="1:12" ht="63" x14ac:dyDescent="0.3">
      <c r="A46" s="34"/>
      <c r="B46" s="19" t="s">
        <v>100</v>
      </c>
      <c r="C46" s="16" t="s">
        <v>101</v>
      </c>
      <c r="D46" s="21" t="s">
        <v>102</v>
      </c>
      <c r="E46" s="21">
        <v>4</v>
      </c>
      <c r="F46" s="44">
        <v>0</v>
      </c>
      <c r="G46" s="29">
        <f t="shared" si="0"/>
        <v>0</v>
      </c>
    </row>
    <row r="47" spans="1:12" ht="79.5" x14ac:dyDescent="0.3">
      <c r="A47" s="34"/>
      <c r="B47" s="19" t="s">
        <v>103</v>
      </c>
      <c r="C47" s="20" t="s">
        <v>81</v>
      </c>
      <c r="D47" s="21" t="s">
        <v>104</v>
      </c>
      <c r="E47" s="21">
        <v>4</v>
      </c>
      <c r="F47" s="44">
        <v>0</v>
      </c>
      <c r="G47" s="29">
        <f t="shared" si="0"/>
        <v>0</v>
      </c>
    </row>
    <row r="48" spans="1:12" ht="32.25" x14ac:dyDescent="0.3">
      <c r="A48" s="34"/>
      <c r="B48" s="16" t="s">
        <v>105</v>
      </c>
      <c r="C48" s="20" t="s">
        <v>106</v>
      </c>
      <c r="D48" s="21" t="s">
        <v>107</v>
      </c>
      <c r="E48" s="21">
        <v>4</v>
      </c>
      <c r="F48" s="44">
        <v>0</v>
      </c>
      <c r="G48" s="29">
        <f t="shared" si="0"/>
        <v>0</v>
      </c>
    </row>
    <row r="49" spans="1:7" ht="31.5" x14ac:dyDescent="0.3">
      <c r="A49" s="35"/>
      <c r="B49" s="22" t="s">
        <v>108</v>
      </c>
      <c r="C49" s="26" t="s">
        <v>109</v>
      </c>
      <c r="D49" s="15" t="s">
        <v>110</v>
      </c>
      <c r="E49" s="21">
        <v>4</v>
      </c>
      <c r="F49" s="46">
        <v>0</v>
      </c>
      <c r="G49" s="29">
        <f t="shared" si="0"/>
        <v>0</v>
      </c>
    </row>
    <row r="50" spans="1:7" ht="47.25" x14ac:dyDescent="0.3">
      <c r="A50" s="36" t="s">
        <v>111</v>
      </c>
      <c r="B50" s="19" t="s">
        <v>87</v>
      </c>
      <c r="C50" s="13" t="s">
        <v>39</v>
      </c>
      <c r="D50" s="21" t="s">
        <v>112</v>
      </c>
      <c r="E50" s="21">
        <v>1</v>
      </c>
      <c r="F50" s="46">
        <v>0</v>
      </c>
      <c r="G50" s="29">
        <f t="shared" si="0"/>
        <v>0</v>
      </c>
    </row>
    <row r="51" spans="1:7" ht="78.75" x14ac:dyDescent="0.3">
      <c r="A51" s="34"/>
      <c r="B51" s="19" t="s">
        <v>89</v>
      </c>
      <c r="C51" s="13" t="s">
        <v>78</v>
      </c>
      <c r="D51" s="21" t="s">
        <v>113</v>
      </c>
      <c r="E51" s="21">
        <v>1</v>
      </c>
      <c r="F51" s="46">
        <v>0</v>
      </c>
      <c r="G51" s="29">
        <f t="shared" si="0"/>
        <v>0</v>
      </c>
    </row>
    <row r="52" spans="1:7" ht="79.5" x14ac:dyDescent="0.3">
      <c r="A52" s="35"/>
      <c r="B52" s="19" t="s">
        <v>103</v>
      </c>
      <c r="C52" s="20" t="s">
        <v>81</v>
      </c>
      <c r="D52" s="21" t="s">
        <v>113</v>
      </c>
      <c r="E52" s="21">
        <v>1</v>
      </c>
      <c r="F52" s="46">
        <v>0</v>
      </c>
      <c r="G52" s="29">
        <f t="shared" si="0"/>
        <v>0</v>
      </c>
    </row>
    <row r="53" spans="1:7" x14ac:dyDescent="0.3">
      <c r="A53" t="s">
        <v>114</v>
      </c>
      <c r="F53" s="24" t="s">
        <v>115</v>
      </c>
      <c r="G53">
        <f>SUM(G7:G52)</f>
        <v>0</v>
      </c>
    </row>
    <row r="54" spans="1:7" x14ac:dyDescent="0.3">
      <c r="A54" s="30" t="s">
        <v>116</v>
      </c>
      <c r="B54" s="30"/>
    </row>
    <row r="55" spans="1:7" x14ac:dyDescent="0.3">
      <c r="A55" s="31" t="s">
        <v>117</v>
      </c>
      <c r="B55" s="31"/>
    </row>
    <row r="56" spans="1:7" x14ac:dyDescent="0.3">
      <c r="A56" t="s">
        <v>118</v>
      </c>
    </row>
  </sheetData>
  <sheetProtection algorithmName="SHA-512" hashValue="PQ/DxxUmf9j95kQzoEj6Vs8Dlekm2xwGUF9q5cDswf+XXRT5jGOSDoiWj2IVMIq7rWspuzcmrzFXrKpHLVvOYA==" saltValue="BK8uudJT78rewALmF+kQqw==" spinCount="100000" sheet="1" objects="1" scenarios="1" selectLockedCells="1"/>
  <protectedRanges>
    <protectedRange sqref="F1:G1048576" name="Oblast1"/>
  </protectedRanges>
  <mergeCells count="42">
    <mergeCell ref="B3:G3"/>
    <mergeCell ref="B4:G4"/>
    <mergeCell ref="H6:L6"/>
    <mergeCell ref="A7:A10"/>
    <mergeCell ref="H7:L7"/>
    <mergeCell ref="H8:L8"/>
    <mergeCell ref="H9:L9"/>
    <mergeCell ref="A18:A20"/>
    <mergeCell ref="H18:L18"/>
    <mergeCell ref="A16:A17"/>
    <mergeCell ref="H17:L17"/>
    <mergeCell ref="A11:A13"/>
    <mergeCell ref="H11:L11"/>
    <mergeCell ref="H13:L13"/>
    <mergeCell ref="A14:A15"/>
    <mergeCell ref="H14:L14"/>
    <mergeCell ref="H15:L15"/>
    <mergeCell ref="H32:L32"/>
    <mergeCell ref="H33:L33"/>
    <mergeCell ref="A23:A24"/>
    <mergeCell ref="H23:L23"/>
    <mergeCell ref="H24:L24"/>
    <mergeCell ref="A25:A27"/>
    <mergeCell ref="H25:L25"/>
    <mergeCell ref="H26:L26"/>
    <mergeCell ref="H27:L27"/>
    <mergeCell ref="A21:A22"/>
    <mergeCell ref="A44:A49"/>
    <mergeCell ref="A50:A52"/>
    <mergeCell ref="A38:A40"/>
    <mergeCell ref="H38:L38"/>
    <mergeCell ref="H39:L39"/>
    <mergeCell ref="H40:L40"/>
    <mergeCell ref="A41:A43"/>
    <mergeCell ref="A34:A37"/>
    <mergeCell ref="H34:L34"/>
    <mergeCell ref="H35:L35"/>
    <mergeCell ref="H36:L36"/>
    <mergeCell ref="H37:L37"/>
    <mergeCell ref="A28:A33"/>
    <mergeCell ref="H28:L28"/>
    <mergeCell ref="H29:L29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0f387a-2e7c-42b4-8d8d-52e7339b607c" xsi:nil="true"/>
    <lcf76f155ced4ddcb4097134ff3c332f xmlns="dc5f3c9c-7139-4c00-810e-4b4ea82a5b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BFB8BE3C3B6541A4C832FD20E49D1F" ma:contentTypeVersion="14" ma:contentTypeDescription="Vytvoří nový dokument" ma:contentTypeScope="" ma:versionID="c640d96bd1b2360c148427f685562ee7">
  <xsd:schema xmlns:xsd="http://www.w3.org/2001/XMLSchema" xmlns:xs="http://www.w3.org/2001/XMLSchema" xmlns:p="http://schemas.microsoft.com/office/2006/metadata/properties" xmlns:ns2="dc5f3c9c-7139-4c00-810e-4b4ea82a5b0f" xmlns:ns3="be0f387a-2e7c-42b4-8d8d-52e7339b607c" targetNamespace="http://schemas.microsoft.com/office/2006/metadata/properties" ma:root="true" ma:fieldsID="76f71b518b86c854f29633a66490fe41" ns2:_="" ns3:_="">
    <xsd:import namespace="dc5f3c9c-7139-4c00-810e-4b4ea82a5b0f"/>
    <xsd:import namespace="be0f387a-2e7c-42b4-8d8d-52e7339b6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f3c9c-7139-4c00-810e-4b4ea82a5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c23c00f-3fb2-4c3b-9473-e104ddb0e7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f387a-2e7c-42b4-8d8d-52e7339b60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c81456-5f3d-4c77-9e36-a4079afdfc52}" ma:internalName="TaxCatchAll" ma:showField="CatchAllData" ma:web="be0f387a-2e7c-42b4-8d8d-52e7339b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86737F-00F7-4630-8421-84A93965CE8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be0f387a-2e7c-42b4-8d8d-52e7339b607c"/>
    <ds:schemaRef ds:uri="dc5f3c9c-7139-4c00-810e-4b4ea82a5b0f"/>
  </ds:schemaRefs>
</ds:datastoreItem>
</file>

<file path=customXml/itemProps2.xml><?xml version="1.0" encoding="utf-8"?>
<ds:datastoreItem xmlns:ds="http://schemas.openxmlformats.org/officeDocument/2006/customXml" ds:itemID="{D6E84C44-181F-4AA4-867F-27A542687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E4F33-F8D0-4150-8241-3072539B5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f3c9c-7139-4c00-810e-4b4ea82a5b0f"/>
    <ds:schemaRef ds:uri="be0f387a-2e7c-42b4-8d8d-52e7339b6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</dc:creator>
  <cp:keywords/>
  <dc:description/>
  <cp:lastModifiedBy>Zdeněk Rokos</cp:lastModifiedBy>
  <cp:revision/>
  <dcterms:created xsi:type="dcterms:W3CDTF">2025-01-03T07:57:25Z</dcterms:created>
  <dcterms:modified xsi:type="dcterms:W3CDTF">2025-07-24T06:45:23Z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0x010100A1BFB8BE3C3B6541A4C832FD20E49D1F</vt:lpwstr>
  </property>
</Properties>
</file>