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1\publicfolders\Klienti\N\Nemocnice Znojmo\2025\Serverova farma\ZD, OP\_20250731\"/>
    </mc:Choice>
  </mc:AlternateContent>
  <xr:revisionPtr revIDLastSave="0" documentId="13_ncr:1_{F2F9098E-C95A-4CA7-85A8-210D8A37DBDA}" xr6:coauthVersionLast="47" xr6:coauthVersionMax="47" xr10:uidLastSave="{00000000-0000-0000-0000-000000000000}"/>
  <bookViews>
    <workbookView xWindow="-108" yWindow="-108" windowWidth="23256" windowHeight="13896" xr2:uid="{907CD618-E40F-4A25-80A2-C99BCBDD28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2" i="1"/>
  <c r="E12" i="1" s="1"/>
  <c r="D10" i="1"/>
  <c r="E10" i="1" s="1"/>
  <c r="D9" i="1"/>
  <c r="E9" i="1" s="1"/>
  <c r="E4" i="1"/>
  <c r="D5" i="1"/>
  <c r="E5" i="1" s="1"/>
  <c r="D6" i="1"/>
  <c r="E6" i="1" s="1"/>
  <c r="D7" i="1"/>
  <c r="E7" i="1" s="1"/>
  <c r="D4" i="1"/>
  <c r="E14" i="1" l="1"/>
  <c r="D14" i="1"/>
</calcChain>
</file>

<file path=xl/sharedStrings.xml><?xml version="1.0" encoding="utf-8"?>
<sst xmlns="http://schemas.openxmlformats.org/spreadsheetml/2006/main" count="19" uniqueCount="19">
  <si>
    <t>Položka</t>
  </si>
  <si>
    <t>Cena bez DPH celkem</t>
  </si>
  <si>
    <t>Počet kusů</t>
  </si>
  <si>
    <t>Cena bez DPH za kus</t>
  </si>
  <si>
    <t>Cena s DPH Celkem</t>
  </si>
  <si>
    <t>Server</t>
  </si>
  <si>
    <t>Fibre Channel switch</t>
  </si>
  <si>
    <t>Diskové pole SSD</t>
  </si>
  <si>
    <t>Diskové pole HDD</t>
  </si>
  <si>
    <t>HARDWARE</t>
  </si>
  <si>
    <t>SOFTWARE</t>
  </si>
  <si>
    <t>SLUŽBY</t>
  </si>
  <si>
    <t>Zalicencování Windows</t>
  </si>
  <si>
    <t>Zalicencování VMware vSphere</t>
  </si>
  <si>
    <t>SHRNUTÍ</t>
  </si>
  <si>
    <t>Celková cena za zakázku</t>
  </si>
  <si>
    <t>POLOŽKOVÝ ROZPOČET - VMware 2025-2030</t>
  </si>
  <si>
    <t>Montáž, instalace a uvedení do provozu vč. migrace dat z VMW</t>
  </si>
  <si>
    <r>
      <rPr>
        <b/>
        <i/>
        <sz val="11"/>
        <color rgb="FF0070C0"/>
        <rFont val="Calibri"/>
        <family val="2"/>
        <charset val="238"/>
        <scheme val="minor"/>
      </rPr>
      <t xml:space="preserve">Poznámka: </t>
    </r>
    <r>
      <rPr>
        <i/>
        <sz val="11"/>
        <color rgb="FF0070C0"/>
        <rFont val="Calibri"/>
        <family val="2"/>
        <charset val="238"/>
        <scheme val="minor"/>
      </rPr>
      <t xml:space="preserve">
V případě počtu kusů u SW zadavatel předpokládá počet použitých 16-core licencí. Dodaný SW musí licenčně zcela pokrýt počet osazených procesorů / jader.
Podpora/rozšířená záruka dle technické specifikace je zahrnuta v ceně zařízení.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</si>
</sst>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42" fontId="1" fillId="2" borderId="8" xfId="0" applyNumberFormat="1" applyFont="1" applyFill="1" applyBorder="1" applyAlignment="1">
      <alignment horizontal="center" vertical="center" wrapText="1"/>
    </xf>
    <xf numFmtId="42" fontId="1" fillId="2" borderId="9" xfId="0" applyNumberFormat="1" applyFont="1" applyFill="1" applyBorder="1" applyAlignment="1">
      <alignment horizontal="center" vertical="center" wrapText="1"/>
    </xf>
    <xf numFmtId="42" fontId="0" fillId="0" borderId="11" xfId="0" applyNumberFormat="1" applyBorder="1" applyAlignment="1">
      <alignment vertical="center" wrapText="1"/>
    </xf>
    <xf numFmtId="42" fontId="0" fillId="0" borderId="12" xfId="0" applyNumberFormat="1" applyBorder="1" applyAlignment="1">
      <alignment vertical="center" wrapText="1"/>
    </xf>
    <xf numFmtId="42" fontId="0" fillId="0" borderId="1" xfId="0" applyNumberFormat="1" applyBorder="1" applyAlignment="1">
      <alignment vertical="center" wrapText="1"/>
    </xf>
    <xf numFmtId="42" fontId="0" fillId="0" borderId="3" xfId="0" applyNumberFormat="1" applyBorder="1" applyAlignment="1">
      <alignment vertical="center" wrapText="1"/>
    </xf>
    <xf numFmtId="42" fontId="0" fillId="0" borderId="5" xfId="0" applyNumberFormat="1" applyBorder="1" applyAlignment="1">
      <alignment vertical="center" wrapText="1"/>
    </xf>
    <xf numFmtId="42" fontId="0" fillId="0" borderId="6" xfId="0" applyNumberFormat="1" applyBorder="1" applyAlignment="1">
      <alignment vertical="center" wrapText="1"/>
    </xf>
    <xf numFmtId="42" fontId="0" fillId="0" borderId="17" xfId="0" applyNumberFormat="1" applyBorder="1" applyAlignment="1">
      <alignment vertical="center" wrapText="1"/>
    </xf>
    <xf numFmtId="42" fontId="0" fillId="0" borderId="18" xfId="0" applyNumberForma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42" fontId="1" fillId="2" borderId="14" xfId="0" applyNumberFormat="1" applyFont="1" applyFill="1" applyBorder="1" applyAlignment="1">
      <alignment vertical="center" wrapText="1"/>
    </xf>
    <xf numFmtId="42" fontId="1" fillId="2" borderId="15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1" fillId="3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799D-2A93-47C0-8157-75E65B5AC83C}">
  <dimension ref="A1:E16"/>
  <sheetViews>
    <sheetView tabSelected="1" zoomScale="145" zoomScaleNormal="145" workbookViewId="0">
      <selection activeCell="D18" sqref="D18"/>
    </sheetView>
  </sheetViews>
  <sheetFormatPr defaultColWidth="9.109375" defaultRowHeight="14.4" x14ac:dyDescent="0.3"/>
  <cols>
    <col min="1" max="1" width="33.6640625" style="2" customWidth="1"/>
    <col min="2" max="2" width="11.88671875" style="3" customWidth="1"/>
    <col min="3" max="5" width="20" style="15" customWidth="1"/>
    <col min="6" max="16384" width="9.109375" style="4"/>
  </cols>
  <sheetData>
    <row r="1" spans="1:5" ht="38.25" customHeight="1" thickBot="1" x14ac:dyDescent="0.35">
      <c r="A1" s="31" t="s">
        <v>16</v>
      </c>
      <c r="B1" s="31"/>
      <c r="C1" s="31"/>
      <c r="D1" s="31"/>
      <c r="E1" s="31"/>
    </row>
    <row r="2" spans="1:5" s="1" customFormat="1" ht="15" thickBot="1" x14ac:dyDescent="0.35">
      <c r="A2" s="9" t="s">
        <v>0</v>
      </c>
      <c r="B2" s="10" t="s">
        <v>2</v>
      </c>
      <c r="C2" s="16" t="s">
        <v>3</v>
      </c>
      <c r="D2" s="16" t="s">
        <v>1</v>
      </c>
      <c r="E2" s="17" t="s">
        <v>4</v>
      </c>
    </row>
    <row r="3" spans="1:5" s="1" customFormat="1" ht="15" thickBot="1" x14ac:dyDescent="0.35">
      <c r="A3" s="32" t="s">
        <v>9</v>
      </c>
      <c r="B3" s="33"/>
      <c r="C3" s="33"/>
      <c r="D3" s="33"/>
      <c r="E3" s="34"/>
    </row>
    <row r="4" spans="1:5" x14ac:dyDescent="0.3">
      <c r="A4" s="11" t="s">
        <v>5</v>
      </c>
      <c r="B4" s="12">
        <v>3</v>
      </c>
      <c r="C4" s="18"/>
      <c r="D4" s="18">
        <f>B4*C4</f>
        <v>0</v>
      </c>
      <c r="E4" s="19">
        <f>D4*1.21</f>
        <v>0</v>
      </c>
    </row>
    <row r="5" spans="1:5" x14ac:dyDescent="0.3">
      <c r="A5" s="6" t="s">
        <v>6</v>
      </c>
      <c r="B5" s="5">
        <v>2</v>
      </c>
      <c r="C5" s="20"/>
      <c r="D5" s="20">
        <f t="shared" ref="D5:D7" si="0">B5*C5</f>
        <v>0</v>
      </c>
      <c r="E5" s="21">
        <f t="shared" ref="E5:E7" si="1">D5*1.21</f>
        <v>0</v>
      </c>
    </row>
    <row r="6" spans="1:5" x14ac:dyDescent="0.3">
      <c r="A6" s="6" t="s">
        <v>7</v>
      </c>
      <c r="B6" s="5">
        <v>2</v>
      </c>
      <c r="C6" s="20"/>
      <c r="D6" s="20">
        <f t="shared" si="0"/>
        <v>0</v>
      </c>
      <c r="E6" s="21">
        <f t="shared" si="1"/>
        <v>0</v>
      </c>
    </row>
    <row r="7" spans="1:5" ht="15" thickBot="1" x14ac:dyDescent="0.35">
      <c r="A7" s="7" t="s">
        <v>8</v>
      </c>
      <c r="B7" s="8">
        <v>2</v>
      </c>
      <c r="C7" s="22"/>
      <c r="D7" s="22">
        <f t="shared" si="0"/>
        <v>0</v>
      </c>
      <c r="E7" s="23">
        <f t="shared" si="1"/>
        <v>0</v>
      </c>
    </row>
    <row r="8" spans="1:5" s="1" customFormat="1" ht="15" thickBot="1" x14ac:dyDescent="0.35">
      <c r="A8" s="32" t="s">
        <v>10</v>
      </c>
      <c r="B8" s="33"/>
      <c r="C8" s="33"/>
      <c r="D8" s="33"/>
      <c r="E8" s="34"/>
    </row>
    <row r="9" spans="1:5" x14ac:dyDescent="0.3">
      <c r="A9" s="11" t="s">
        <v>12</v>
      </c>
      <c r="B9" s="12">
        <v>6</v>
      </c>
      <c r="C9" s="18"/>
      <c r="D9" s="18">
        <f>B9*C9</f>
        <v>0</v>
      </c>
      <c r="E9" s="19">
        <f>D9*1.21</f>
        <v>0</v>
      </c>
    </row>
    <row r="10" spans="1:5" ht="15" thickBot="1" x14ac:dyDescent="0.35">
      <c r="A10" s="7" t="s">
        <v>13</v>
      </c>
      <c r="B10" s="8">
        <v>6</v>
      </c>
      <c r="C10" s="22"/>
      <c r="D10" s="22">
        <f>B10*C10</f>
        <v>0</v>
      </c>
      <c r="E10" s="23">
        <f>D10*1.21</f>
        <v>0</v>
      </c>
    </row>
    <row r="11" spans="1:5" s="1" customFormat="1" ht="15" thickBot="1" x14ac:dyDescent="0.35">
      <c r="A11" s="32" t="s">
        <v>11</v>
      </c>
      <c r="B11" s="33"/>
      <c r="C11" s="33"/>
      <c r="D11" s="33"/>
      <c r="E11" s="34"/>
    </row>
    <row r="12" spans="1:5" ht="29.4" thickBot="1" x14ac:dyDescent="0.35">
      <c r="A12" s="13" t="s">
        <v>17</v>
      </c>
      <c r="B12" s="14">
        <v>1</v>
      </c>
      <c r="C12" s="24"/>
      <c r="D12" s="24">
        <f>C12*B12</f>
        <v>0</v>
      </c>
      <c r="E12" s="25">
        <f>D12*1.21</f>
        <v>0</v>
      </c>
    </row>
    <row r="13" spans="1:5" ht="15" thickBot="1" x14ac:dyDescent="0.35">
      <c r="A13" s="35" t="s">
        <v>14</v>
      </c>
      <c r="B13" s="36"/>
      <c r="C13" s="36"/>
      <c r="D13" s="36"/>
      <c r="E13" s="37"/>
    </row>
    <row r="14" spans="1:5" ht="15" thickBot="1" x14ac:dyDescent="0.35">
      <c r="A14" s="26" t="s">
        <v>15</v>
      </c>
      <c r="B14" s="27"/>
      <c r="C14" s="28">
        <f>SUM(C4:C7,C9:C10,C12)</f>
        <v>0</v>
      </c>
      <c r="D14" s="28">
        <f>SUM(D4:D7,D9:D10,D12)</f>
        <v>0</v>
      </c>
      <c r="E14" s="29">
        <f>SUM(E4:E7,E9:E10,E12)</f>
        <v>0</v>
      </c>
    </row>
    <row r="15" spans="1:5" ht="6" customHeight="1" x14ac:dyDescent="0.3"/>
    <row r="16" spans="1:5" ht="61.8" customHeight="1" x14ac:dyDescent="0.3">
      <c r="A16" s="30" t="s">
        <v>18</v>
      </c>
      <c r="B16" s="30"/>
      <c r="C16" s="30"/>
      <c r="D16" s="30"/>
      <c r="E16" s="30"/>
    </row>
  </sheetData>
  <mergeCells count="6">
    <mergeCell ref="A16:E16"/>
    <mergeCell ref="A1:E1"/>
    <mergeCell ref="A3:E3"/>
    <mergeCell ref="A8:E8"/>
    <mergeCell ref="A11:E11"/>
    <mergeCell ref="A13:E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Šupola</dc:creator>
  <cp:lastModifiedBy>Milan Friedrich</cp:lastModifiedBy>
  <dcterms:created xsi:type="dcterms:W3CDTF">2025-07-07T06:05:05Z</dcterms:created>
  <dcterms:modified xsi:type="dcterms:W3CDTF">2025-08-01T11:35:11Z</dcterms:modified>
</cp:coreProperties>
</file>