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edeni\zakázky\Podlahy V\VŘ\"/>
    </mc:Choice>
  </mc:AlternateContent>
  <xr:revisionPtr revIDLastSave="0" documentId="13_ncr:1_{FC368D3A-9132-4B8F-A927-496E3439B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lahy" sheetId="1" r:id="rId1"/>
  </sheets>
  <definedNames>
    <definedName name="_xlnm.Print_Area" localSheetId="0">Podlahy!$A$1:$K$34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6" i="1"/>
  <c r="H16" i="1" s="1"/>
  <c r="F15" i="1"/>
  <c r="H15" i="1" s="1"/>
  <c r="F11" i="1"/>
  <c r="H11" i="1" s="1"/>
  <c r="F10" i="1"/>
  <c r="H10" i="1" s="1"/>
  <c r="F9" i="1"/>
  <c r="H9" i="1" s="1"/>
  <c r="F12" i="1"/>
  <c r="H12" i="1" s="1"/>
  <c r="F13" i="1"/>
  <c r="H13" i="1" s="1"/>
  <c r="F14" i="1"/>
  <c r="H14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F17" i="1"/>
  <c r="H17" i="1" s="1"/>
  <c r="F8" i="1"/>
  <c r="H8" i="1" s="1"/>
  <c r="F7" i="1"/>
  <c r="H7" i="1" s="1"/>
  <c r="F6" i="1"/>
  <c r="H6" i="1" s="1"/>
  <c r="F5" i="1"/>
  <c r="H5" i="1" s="1"/>
  <c r="F4" i="1"/>
  <c r="J9" i="1" l="1"/>
  <c r="J11" i="1"/>
  <c r="J10" i="1"/>
  <c r="J12" i="1"/>
  <c r="J13" i="1"/>
  <c r="J5" i="1"/>
  <c r="J6" i="1"/>
  <c r="J7" i="1"/>
  <c r="J8" i="1"/>
  <c r="J17" i="1" l="1"/>
  <c r="J15" i="1"/>
  <c r="J14" i="1"/>
  <c r="J16" i="1"/>
  <c r="H4" i="1"/>
  <c r="J4" i="1" l="1"/>
  <c r="J18" i="1" s="1"/>
</calcChain>
</file>

<file path=xl/sharedStrings.xml><?xml version="1.0" encoding="utf-8"?>
<sst xmlns="http://schemas.openxmlformats.org/spreadsheetml/2006/main" count="57" uniqueCount="29">
  <si>
    <t>Místnost</t>
  </si>
  <si>
    <t>Délka místnosti (m)</t>
  </si>
  <si>
    <t>Šířka místnosti (m)</t>
  </si>
  <si>
    <t>Počet místností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</si>
  <si>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</si>
  <si>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Součet:</t>
  </si>
  <si>
    <r>
      <t>Plocha místnosti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</si>
  <si>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Plocha všech místností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</si>
  <si>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cena bez DPH</t>
  </si>
  <si>
    <t>poznámka</t>
  </si>
  <si>
    <t xml:space="preserve">chodba </t>
  </si>
  <si>
    <t>Budova/podlaží</t>
  </si>
  <si>
    <t>A1/8</t>
  </si>
  <si>
    <t>Původní povrch</t>
  </si>
  <si>
    <t>PVC</t>
  </si>
  <si>
    <t>pokoj 2</t>
  </si>
  <si>
    <t>pokoj 3</t>
  </si>
  <si>
    <t>studovna</t>
  </si>
  <si>
    <t>klubovna</t>
  </si>
  <si>
    <t>A1/9</t>
  </si>
  <si>
    <t>A3/9</t>
  </si>
  <si>
    <t>Podlahy DM - Seznam požadovaných dodávek a vlastností</t>
  </si>
  <si>
    <t>nejdříve možno 15.11.2025</t>
  </si>
  <si>
    <t>chodbička</t>
  </si>
  <si>
    <t>kuchyňka</t>
  </si>
  <si>
    <t>botárka</t>
  </si>
  <si>
    <t>Požadavky na provedení podlahářských prací v areálu školy:
- Stržení stávající podlahové krytiny, 
- zbroušení stávajícího podkladu
- oprava případných prasklin "sesponkováním"
- vyrovnání podkladu, 
- dodávka a položení nové podlahové krytiny
-nová podlahová krytina „NOVOFLOR EXTRA“ nebo obdobná podlahová krytina stejných či vyšších parametrů – výběr provede zadavatel dle Vašeho vzorníku. 
- nášlapná vrstva min 0,7mm.
	Do nabízené ceny zahrňte:
                   	dodávku a montáž ukončovacích lišt
                   	dodávku a montáž přechodových lišt
                   	likvidaci všech odpadů 
                   	závěrečný úklid.
	Provedení podlahářských do 15.12.2025, pokud není v poznámce uvedeno jinak.</t>
  </si>
  <si>
    <t>A1/110</t>
  </si>
  <si>
    <t>pokoj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</si>
</sst>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5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3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9" fontId="7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showGridLines="0"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9.140625" style="18" customWidth="1"/>
    <col min="2" max="2" width="9.85546875" bestFit="1" customWidth="1"/>
    <col min="3" max="3" width="8.85546875" customWidth="1"/>
    <col min="4" max="9" width="11.140625" customWidth="1"/>
    <col min="10" max="10" width="19.42578125" bestFit="1" customWidth="1"/>
    <col min="11" max="11" width="24.7109375" bestFit="1" customWidth="1"/>
  </cols>
  <sheetData>
    <row r="1" spans="1:11" s="2" customFormat="1" ht="23.25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s="8" customFormat="1" ht="18" customHeight="1" x14ac:dyDescent="0.25">
      <c r="A2" s="3"/>
      <c r="B2" s="4"/>
      <c r="C2" s="4"/>
      <c r="D2" s="5"/>
      <c r="E2" s="5"/>
      <c r="F2" s="5"/>
      <c r="G2" s="6"/>
      <c r="H2" s="6"/>
      <c r="I2" s="6"/>
      <c r="J2" s="7"/>
    </row>
    <row r="3" spans="1:11" s="8" customFormat="1" ht="62.25" x14ac:dyDescent="0.25">
      <c r="A3" s="9" t="s">
        <v>11</v>
      </c>
      <c r="B3" s="9" t="s">
        <v>0</v>
      </c>
      <c r="C3" s="9" t="s">
        <v>13</v>
      </c>
      <c r="D3" s="9" t="s">
        <v>1</v>
      </c>
      <c r="E3" s="9" t="s">
        <v>2</v>
      </c>
      <c r="F3" s="9" t="s">
        <v>6</v>
      </c>
      <c r="G3" s="9" t="s">
        <v>3</v>
      </c>
      <c r="H3" s="9" t="s">
        <v>7</v>
      </c>
      <c r="I3" s="9" t="s">
        <v>4</v>
      </c>
      <c r="J3" s="10" t="s">
        <v>8</v>
      </c>
      <c r="K3" s="9" t="s">
        <v>9</v>
      </c>
    </row>
    <row r="4" spans="1:11" ht="18" customHeight="1" x14ac:dyDescent="0.25">
      <c r="A4" s="20" t="s">
        <v>12</v>
      </c>
      <c r="B4" s="21" t="s">
        <v>10</v>
      </c>
      <c r="C4" s="21" t="s">
        <v>14</v>
      </c>
      <c r="D4" s="11">
        <v>29</v>
      </c>
      <c r="E4" s="11">
        <v>1.7</v>
      </c>
      <c r="F4" s="11">
        <f t="shared" ref="F4" si="0">D4*E4</f>
        <v>49.3</v>
      </c>
      <c r="G4" s="12">
        <v>1</v>
      </c>
      <c r="H4" s="11">
        <f t="shared" ref="H4" si="1">F4*G4</f>
        <v>49.3</v>
      </c>
      <c r="I4" s="1"/>
      <c r="J4" s="13">
        <f t="shared" ref="J4" si="2">H4*I4</f>
        <v>0</v>
      </c>
      <c r="K4" s="22" t="s">
        <v>22</v>
      </c>
    </row>
    <row r="5" spans="1:11" ht="18" customHeight="1" x14ac:dyDescent="0.25">
      <c r="A5" s="20"/>
      <c r="B5" s="21" t="s">
        <v>15</v>
      </c>
      <c r="C5" s="21" t="s">
        <v>14</v>
      </c>
      <c r="D5" s="11">
        <v>3.8</v>
      </c>
      <c r="E5" s="11">
        <v>3.5</v>
      </c>
      <c r="F5" s="11">
        <f t="shared" ref="F5:F17" si="3">D5*E5</f>
        <v>13.299999999999999</v>
      </c>
      <c r="G5" s="12">
        <v>2</v>
      </c>
      <c r="H5" s="11">
        <f t="shared" ref="H5:H17" si="4">F5*G5</f>
        <v>26.599999999999998</v>
      </c>
      <c r="I5" s="14">
        <f>I4</f>
        <v>0</v>
      </c>
      <c r="J5" s="13">
        <f>H5*I5</f>
        <v>0</v>
      </c>
      <c r="K5" s="22" t="s">
        <v>22</v>
      </c>
    </row>
    <row r="6" spans="1:11" ht="18" customHeight="1" x14ac:dyDescent="0.25">
      <c r="A6" s="20"/>
      <c r="B6" s="21" t="s">
        <v>16</v>
      </c>
      <c r="C6" s="21" t="s">
        <v>14</v>
      </c>
      <c r="D6" s="11">
        <v>5.9</v>
      </c>
      <c r="E6" s="11">
        <v>3.5</v>
      </c>
      <c r="F6" s="11">
        <f t="shared" si="3"/>
        <v>20.650000000000002</v>
      </c>
      <c r="G6" s="12">
        <v>2</v>
      </c>
      <c r="H6" s="11">
        <f t="shared" si="4"/>
        <v>41.300000000000004</v>
      </c>
      <c r="I6" s="14">
        <f t="shared" ref="I6:I8" si="5">I5</f>
        <v>0</v>
      </c>
      <c r="J6" s="13">
        <f t="shared" ref="J6:J17" si="6">H6*I6</f>
        <v>0</v>
      </c>
      <c r="K6" s="22" t="s">
        <v>22</v>
      </c>
    </row>
    <row r="7" spans="1:11" ht="18" customHeight="1" x14ac:dyDescent="0.25">
      <c r="A7" s="20"/>
      <c r="B7" s="21" t="s">
        <v>17</v>
      </c>
      <c r="C7" s="21" t="s">
        <v>14</v>
      </c>
      <c r="D7" s="11">
        <v>13.8</v>
      </c>
      <c r="E7" s="11">
        <v>3.5</v>
      </c>
      <c r="F7" s="11">
        <f t="shared" si="3"/>
        <v>48.300000000000004</v>
      </c>
      <c r="G7" s="12">
        <v>1</v>
      </c>
      <c r="H7" s="11">
        <f t="shared" si="4"/>
        <v>48.300000000000004</v>
      </c>
      <c r="I7" s="14">
        <f t="shared" si="5"/>
        <v>0</v>
      </c>
      <c r="J7" s="13">
        <f t="shared" si="6"/>
        <v>0</v>
      </c>
      <c r="K7" s="22" t="s">
        <v>22</v>
      </c>
    </row>
    <row r="8" spans="1:11" ht="18" customHeight="1" x14ac:dyDescent="0.25">
      <c r="A8" s="20"/>
      <c r="B8" s="21" t="s">
        <v>18</v>
      </c>
      <c r="C8" s="21" t="s">
        <v>14</v>
      </c>
      <c r="D8" s="11">
        <v>7.7</v>
      </c>
      <c r="E8" s="11">
        <v>3.5</v>
      </c>
      <c r="F8" s="11">
        <f t="shared" si="3"/>
        <v>26.95</v>
      </c>
      <c r="G8" s="12">
        <v>1</v>
      </c>
      <c r="H8" s="11">
        <f t="shared" si="4"/>
        <v>26.95</v>
      </c>
      <c r="I8" s="14">
        <f t="shared" si="5"/>
        <v>0</v>
      </c>
      <c r="J8" s="13">
        <f t="shared" si="6"/>
        <v>0</v>
      </c>
      <c r="K8" s="22" t="s">
        <v>22</v>
      </c>
    </row>
    <row r="9" spans="1:11" ht="18" customHeight="1" x14ac:dyDescent="0.25">
      <c r="A9" s="20"/>
      <c r="B9" s="21" t="s">
        <v>23</v>
      </c>
      <c r="C9" s="21" t="s">
        <v>14</v>
      </c>
      <c r="D9" s="11">
        <v>1.9</v>
      </c>
      <c r="E9" s="11">
        <v>2.2999999999999998</v>
      </c>
      <c r="F9" s="11">
        <f t="shared" ref="F9:F11" si="7">D9*E9</f>
        <v>4.3699999999999992</v>
      </c>
      <c r="G9" s="12">
        <v>1</v>
      </c>
      <c r="H9" s="11">
        <f t="shared" ref="H9:H11" si="8">F9*G9</f>
        <v>4.3699999999999992</v>
      </c>
      <c r="I9" s="14">
        <f>I8</f>
        <v>0</v>
      </c>
      <c r="J9" s="13">
        <f t="shared" ref="J9:J11" si="9">H9*I9</f>
        <v>0</v>
      </c>
      <c r="K9" s="22" t="s">
        <v>22</v>
      </c>
    </row>
    <row r="10" spans="1:11" ht="18" customHeight="1" x14ac:dyDescent="0.25">
      <c r="A10" s="20"/>
      <c r="B10" s="21" t="s">
        <v>24</v>
      </c>
      <c r="C10" s="21" t="s">
        <v>14</v>
      </c>
      <c r="D10" s="11">
        <v>2.2999999999999998</v>
      </c>
      <c r="E10" s="11">
        <v>3.5</v>
      </c>
      <c r="F10" s="11">
        <f t="shared" si="7"/>
        <v>8.0499999999999989</v>
      </c>
      <c r="G10" s="12">
        <v>1</v>
      </c>
      <c r="H10" s="11">
        <f t="shared" si="8"/>
        <v>8.0499999999999989</v>
      </c>
      <c r="I10" s="14">
        <f t="shared" ref="I10:I17" si="10">I9</f>
        <v>0</v>
      </c>
      <c r="J10" s="13">
        <f t="shared" si="9"/>
        <v>0</v>
      </c>
      <c r="K10" s="22" t="s">
        <v>22</v>
      </c>
    </row>
    <row r="11" spans="1:11" ht="18" customHeight="1" x14ac:dyDescent="0.25">
      <c r="A11" s="20"/>
      <c r="B11" s="21" t="s">
        <v>25</v>
      </c>
      <c r="C11" s="21" t="s">
        <v>14</v>
      </c>
      <c r="D11" s="11">
        <v>2.2999999999999998</v>
      </c>
      <c r="E11" s="11">
        <v>3.5</v>
      </c>
      <c r="F11" s="11">
        <f t="shared" si="7"/>
        <v>8.0499999999999989</v>
      </c>
      <c r="G11" s="12">
        <v>1</v>
      </c>
      <c r="H11" s="11">
        <f t="shared" si="8"/>
        <v>8.0499999999999989</v>
      </c>
      <c r="I11" s="14">
        <f t="shared" si="10"/>
        <v>0</v>
      </c>
      <c r="J11" s="13">
        <f t="shared" si="9"/>
        <v>0</v>
      </c>
      <c r="K11" s="22" t="s">
        <v>22</v>
      </c>
    </row>
    <row r="12" spans="1:11" ht="18" customHeight="1" x14ac:dyDescent="0.25">
      <c r="A12" s="20" t="s">
        <v>19</v>
      </c>
      <c r="B12" s="21" t="s">
        <v>10</v>
      </c>
      <c r="C12" s="21" t="s">
        <v>14</v>
      </c>
      <c r="D12" s="11">
        <v>29</v>
      </c>
      <c r="E12" s="11">
        <v>1.7</v>
      </c>
      <c r="F12" s="11">
        <f t="shared" si="3"/>
        <v>49.3</v>
      </c>
      <c r="G12" s="12">
        <v>1</v>
      </c>
      <c r="H12" s="11">
        <f t="shared" si="4"/>
        <v>49.3</v>
      </c>
      <c r="I12" s="14">
        <f t="shared" si="10"/>
        <v>0</v>
      </c>
      <c r="J12" s="13">
        <f t="shared" si="6"/>
        <v>0</v>
      </c>
      <c r="K12" s="22" t="s">
        <v>22</v>
      </c>
    </row>
    <row r="13" spans="1:11" ht="18" customHeight="1" x14ac:dyDescent="0.25">
      <c r="A13" s="20"/>
      <c r="B13" s="21" t="s">
        <v>17</v>
      </c>
      <c r="C13" s="21" t="s">
        <v>14</v>
      </c>
      <c r="D13" s="11">
        <v>13.8</v>
      </c>
      <c r="E13" s="11">
        <v>3.5</v>
      </c>
      <c r="F13" s="11">
        <f t="shared" ref="F13" si="11">D13*E13</f>
        <v>48.300000000000004</v>
      </c>
      <c r="G13" s="12">
        <v>1</v>
      </c>
      <c r="H13" s="11">
        <f t="shared" ref="H13" si="12">F13*G13</f>
        <v>48.300000000000004</v>
      </c>
      <c r="I13" s="14">
        <f t="shared" si="10"/>
        <v>0</v>
      </c>
      <c r="J13" s="13">
        <f t="shared" ref="J13" si="13">H13*I13</f>
        <v>0</v>
      </c>
      <c r="K13" s="22" t="s">
        <v>22</v>
      </c>
    </row>
    <row r="14" spans="1:11" ht="18" customHeight="1" x14ac:dyDescent="0.25">
      <c r="A14" s="20"/>
      <c r="B14" s="21" t="s">
        <v>18</v>
      </c>
      <c r="C14" s="21" t="s">
        <v>14</v>
      </c>
      <c r="D14" s="11">
        <v>7.7</v>
      </c>
      <c r="E14" s="11">
        <v>3.5</v>
      </c>
      <c r="F14" s="11">
        <f t="shared" ref="F14:F16" si="14">D14*E14</f>
        <v>26.95</v>
      </c>
      <c r="G14" s="12">
        <v>1</v>
      </c>
      <c r="H14" s="11">
        <f t="shared" ref="H14:H16" si="15">F14*G14</f>
        <v>26.95</v>
      </c>
      <c r="I14" s="14">
        <f t="shared" si="10"/>
        <v>0</v>
      </c>
      <c r="J14" s="13">
        <f t="shared" si="6"/>
        <v>0</v>
      </c>
      <c r="K14" s="22" t="s">
        <v>22</v>
      </c>
    </row>
    <row r="15" spans="1:11" ht="18" customHeight="1" x14ac:dyDescent="0.25">
      <c r="A15" s="20" t="s">
        <v>27</v>
      </c>
      <c r="B15" s="21" t="s">
        <v>23</v>
      </c>
      <c r="C15" s="21" t="s">
        <v>14</v>
      </c>
      <c r="D15" s="11">
        <v>1.9</v>
      </c>
      <c r="E15" s="11">
        <v>2.2999999999999998</v>
      </c>
      <c r="F15" s="11">
        <f t="shared" si="14"/>
        <v>4.3699999999999992</v>
      </c>
      <c r="G15" s="12">
        <v>1</v>
      </c>
      <c r="H15" s="11">
        <f t="shared" si="15"/>
        <v>4.3699999999999992</v>
      </c>
      <c r="I15" s="14">
        <f t="shared" si="10"/>
        <v>0</v>
      </c>
      <c r="J15" s="13">
        <f t="shared" ref="J15" si="16">H15*I15</f>
        <v>0</v>
      </c>
      <c r="K15" s="19"/>
    </row>
    <row r="16" spans="1:11" ht="18" customHeight="1" x14ac:dyDescent="0.25">
      <c r="A16" s="20"/>
      <c r="B16" s="21" t="s">
        <v>28</v>
      </c>
      <c r="C16" s="21" t="s">
        <v>14</v>
      </c>
      <c r="D16" s="11">
        <v>3.8</v>
      </c>
      <c r="E16" s="11">
        <v>3.5</v>
      </c>
      <c r="F16" s="11">
        <f t="shared" si="14"/>
        <v>13.299999999999999</v>
      </c>
      <c r="G16" s="12">
        <v>1</v>
      </c>
      <c r="H16" s="11">
        <f t="shared" si="15"/>
        <v>13.299999999999999</v>
      </c>
      <c r="I16" s="14">
        <f t="shared" si="10"/>
        <v>0</v>
      </c>
      <c r="J16" s="13">
        <f t="shared" si="6"/>
        <v>0</v>
      </c>
      <c r="K16" s="19"/>
    </row>
    <row r="17" spans="1:11" ht="18" customHeight="1" x14ac:dyDescent="0.25">
      <c r="A17" s="20" t="s">
        <v>20</v>
      </c>
      <c r="B17" s="21" t="s">
        <v>17</v>
      </c>
      <c r="C17" s="21" t="s">
        <v>14</v>
      </c>
      <c r="D17" s="11">
        <v>13.8</v>
      </c>
      <c r="E17" s="11">
        <v>3.5</v>
      </c>
      <c r="F17" s="11">
        <f t="shared" si="3"/>
        <v>48.300000000000004</v>
      </c>
      <c r="G17" s="12">
        <v>1</v>
      </c>
      <c r="H17" s="11">
        <f t="shared" si="4"/>
        <v>48.300000000000004</v>
      </c>
      <c r="I17" s="14">
        <f t="shared" si="10"/>
        <v>0</v>
      </c>
      <c r="J17" s="13">
        <f t="shared" si="6"/>
        <v>0</v>
      </c>
      <c r="K17" s="19"/>
    </row>
    <row r="18" spans="1:11" ht="18" customHeight="1" x14ac:dyDescent="0.3">
      <c r="A18" s="23" t="s">
        <v>5</v>
      </c>
      <c r="B18" s="24"/>
      <c r="C18" s="24"/>
      <c r="D18" s="24"/>
      <c r="E18" s="24"/>
      <c r="F18" s="24"/>
      <c r="G18" s="25"/>
      <c r="H18" s="15">
        <f>SUM(H4:H17)</f>
        <v>403.44000000000005</v>
      </c>
      <c r="I18" s="15"/>
      <c r="J18" s="16">
        <f>SUM(J4:J17)</f>
        <v>0</v>
      </c>
    </row>
    <row r="19" spans="1:11" ht="24.9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1" ht="24.95" customHeight="1" x14ac:dyDescent="0.25">
      <c r="A20" s="27" t="s">
        <v>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24.9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24.9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24.9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24.9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24.9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24.9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24.9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24.9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24.9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24.9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24.9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24.9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24.9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24.9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6" spans="1:11" ht="15" customHeight="1" x14ac:dyDescent="0.25"/>
  </sheetData>
  <sheetProtection sheet="1" selectLockedCells="1"/>
  <sortState xmlns:xlrd2="http://schemas.microsoft.com/office/spreadsheetml/2017/richdata2" ref="A4:J17">
    <sortCondition ref="A4:A17"/>
  </sortState>
  <mergeCells count="3">
    <mergeCell ref="A18:G18"/>
    <mergeCell ref="A1:J1"/>
    <mergeCell ref="A20:K3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2" orientation="landscape" r:id="rId1"/>
  <headerFooter>
    <oddHeader>&amp;R&amp;"-,Tučné"&amp;12Příloha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Podlahy</vt:lpstr>
      <vt:lpstr>Podlahy!Oblast_tisku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2025-10-21T10:38:14Z</cp:lastPrinted>
  <dcterms:created xsi:type="dcterms:W3CDTF">2015-06-17T06:42:00Z</dcterms:created>
  <dcterms:modified xsi:type="dcterms:W3CDTF">2025-11-03T06:31:56Z</dcterms:modified>
</cp:coreProperties>
</file>