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OÚ\VEŘEJNÉ ZAKÁZKY\Výběrová řízení 2025\VZ202574 - Rekonstrukce GYN-POR pavilonu - Společné datové prostředí (CDE)\"/>
    </mc:Choice>
  </mc:AlternateContent>
  <xr:revisionPtr revIDLastSave="0" documentId="13_ncr:1_{98B72D39-0715-4E58-92A7-7E0000889BD7}" xr6:coauthVersionLast="47" xr6:coauthVersionMax="47" xr10:uidLastSave="{00000000-0000-0000-0000-000000000000}"/>
  <bookViews>
    <workbookView xWindow="-108" yWindow="-108" windowWidth="23256" windowHeight="12816" activeTab="1" xr2:uid="{D53A4420-EFC5-402D-B4C4-4953E2FE74EC}"/>
  </bookViews>
  <sheets>
    <sheet name="Identifikace dodavatele" sheetId="8" r:id="rId1"/>
    <sheet name="Předmět plnění" sheetId="11" r:id="rId2"/>
    <sheet name="Zdroj dat" sheetId="5" state="hidden" r:id="rId3"/>
  </sheets>
  <definedNames>
    <definedName name="_Hlk103174937" localSheetId="0">'Identifikace dodavatele'!$A$26</definedName>
    <definedName name="_xlnm.Print_Area" localSheetId="1">'Předmět plnění'!$A$1:$H$105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0" i="11" l="1"/>
  <c r="H99" i="11"/>
  <c r="H98" i="11"/>
  <c r="H97" i="11"/>
  <c r="H96" i="11"/>
  <c r="H95" i="11"/>
  <c r="H94" i="11"/>
  <c r="H93" i="11"/>
  <c r="H92" i="11"/>
  <c r="H91" i="11"/>
  <c r="H90" i="11"/>
  <c r="H89" i="11"/>
  <c r="H88" i="11"/>
  <c r="H87" i="11"/>
  <c r="H86" i="11"/>
  <c r="H85" i="11"/>
  <c r="H84" i="11"/>
  <c r="H83" i="11"/>
  <c r="H81" i="11"/>
  <c r="H80" i="11"/>
  <c r="H79" i="11"/>
  <c r="H78" i="11"/>
  <c r="H77" i="11"/>
  <c r="H76" i="11"/>
  <c r="H75" i="11"/>
  <c r="H74" i="11"/>
  <c r="H73" i="11"/>
  <c r="H72" i="11"/>
  <c r="H71" i="11"/>
  <c r="H69" i="11"/>
  <c r="H68" i="11"/>
  <c r="H67" i="11"/>
  <c r="H66" i="11"/>
  <c r="H65" i="11"/>
  <c r="H64" i="11"/>
  <c r="H63" i="11"/>
  <c r="H62" i="11"/>
  <c r="H61" i="11"/>
  <c r="H60" i="11"/>
  <c r="H59" i="11"/>
  <c r="H58" i="11"/>
  <c r="H56" i="11"/>
  <c r="H55" i="11"/>
  <c r="H54" i="11"/>
  <c r="H104" i="11" s="1"/>
  <c r="E20" i="11"/>
  <c r="E22" i="11" s="1"/>
</calcChain>
</file>

<file path=xl/sharedStrings.xml><?xml version="1.0" encoding="utf-8"?>
<sst xmlns="http://schemas.openxmlformats.org/spreadsheetml/2006/main" count="277" uniqueCount="183">
  <si>
    <t xml:space="preserve">Účastník čestně prohlašuje, že </t>
  </si>
  <si>
    <t>OBECNÉ POKYNY K VYPLNĚNÍ</t>
  </si>
  <si>
    <t>Typ připojení k síti</t>
  </si>
  <si>
    <t>Fast Ethernet</t>
  </si>
  <si>
    <t>Gigabit Ethernet</t>
  </si>
  <si>
    <t>[zvolte variantu]</t>
  </si>
  <si>
    <t>název</t>
  </si>
  <si>
    <t>sídlo</t>
  </si>
  <si>
    <t>IČO</t>
  </si>
  <si>
    <t>kontaktní osoba</t>
  </si>
  <si>
    <t>Identifikace veřejné zakázky</t>
  </si>
  <si>
    <t>Identifikace dodavatele</t>
  </si>
  <si>
    <t>Režim VZ</t>
  </si>
  <si>
    <t>[zvolte]</t>
  </si>
  <si>
    <t>Veřejná zakázka malého rozsahu</t>
  </si>
  <si>
    <t>Nadlimitní</t>
  </si>
  <si>
    <t>Podlimitní</t>
  </si>
  <si>
    <t>Druh řízení</t>
  </si>
  <si>
    <t>Uzavřená výzva</t>
  </si>
  <si>
    <t>Otevřená výzva</t>
  </si>
  <si>
    <t>Zjednodušené podlimitní řízení</t>
  </si>
  <si>
    <t>Otevřené řízení</t>
  </si>
  <si>
    <t>Jednací řízení s uveřejněním</t>
  </si>
  <si>
    <t>Jednací řízeni bez uveřejnění</t>
  </si>
  <si>
    <t>Užší řzení</t>
  </si>
  <si>
    <t>kontaktní telefon</t>
  </si>
  <si>
    <t>kontaktní e-mail</t>
  </si>
  <si>
    <t>ČESTNÉ PROHLÁŠENÍ DODAVATELE</t>
  </si>
  <si>
    <t>Naplnění požadavku - obecné</t>
  </si>
  <si>
    <t>ANO</t>
  </si>
  <si>
    <t>NE</t>
  </si>
  <si>
    <t>POŽADOVANÁ SOUČINNOST IT</t>
  </si>
  <si>
    <t>NEPOŽADOVANÁ SOUČINNOST IT</t>
  </si>
  <si>
    <t>MS SQL 2019 Always On Mode</t>
  </si>
  <si>
    <t>Intersystems Caché</t>
  </si>
  <si>
    <t>Nepožaduje</t>
  </si>
  <si>
    <t>ÚČASTNÍK BERE NA VĚDOMÍ</t>
  </si>
  <si>
    <t>ÚČASTNÍK SOUHLASÍ</t>
  </si>
  <si>
    <t>ÚČASTNÍK NESOUHLASÍ</t>
  </si>
  <si>
    <t>Účastník, který se uchází o veřejnou zakázku, tímto předkládá formulář nabídky včetně příslušných příloh za účelem prokázání splnění jednotlivých požadavků zadavatele, kterými je podmiňována účast dodavatelů v řízení.</t>
  </si>
  <si>
    <t>druh řízení</t>
  </si>
  <si>
    <t>režim zakázky</t>
  </si>
  <si>
    <t>název zakázky</t>
  </si>
  <si>
    <t>FORMULÁŘ NABÍDKY</t>
  </si>
  <si>
    <t>Nabídka úcastníka</t>
  </si>
  <si>
    <t>Váha kritéria</t>
  </si>
  <si>
    <t>ÚDAJE PRO HODNOCENÍ</t>
  </si>
  <si>
    <t>Předmět plnění:</t>
  </si>
  <si>
    <t>POŽADAVKY NA PŘEDMĚT VEŘEJNÉ ZAKÁZKY, PODMÍNKY PLNĚNÍ</t>
  </si>
  <si>
    <t>Způsob hodnocení</t>
  </si>
  <si>
    <t>Splnění (Vyplňte ANO/NE)</t>
  </si>
  <si>
    <t xml:space="preserve">Váha </t>
  </si>
  <si>
    <t> Přidělená hodnota</t>
  </si>
  <si>
    <t>Výsledná hodnota (váha x přidělená hodnota)</t>
  </si>
  <si>
    <t>(1-3)</t>
  </si>
  <si>
    <t>Základní funkce, bezpečnost a správa  </t>
  </si>
  <si>
    <t>ZÁLOHOVÁNÍ</t>
  </si>
  <si>
    <t>Systém zálohy všech souborů a verzí jako součást služby bez omezení</t>
  </si>
  <si>
    <t>Splněno = 10 b. Nesplněno = 0 b.</t>
  </si>
  <si>
    <t>PŘÍSTUPY</t>
  </si>
  <si>
    <t>Nastavení přístupových práv ke konkrétním souborům nebo složkám/podsložkám</t>
  </si>
  <si>
    <t>Správa práv a přístupů dle rolí i konkrétních osob; přijmutí základního nastavení přidělením role osobě</t>
  </si>
  <si>
    <t>Práce s výkresy, dokumenty  </t>
  </si>
  <si>
    <t>NAHRÁVÁNÍ</t>
  </si>
  <si>
    <t>Nahrání již existujících souborů a složek projektu, jako ucelené složkové struktury a plošné přiřazení statusu celé složky (schválená/ pracovní apod.).</t>
  </si>
  <si>
    <t>Hromadné nahrání nových dokumentů/ aktualizace souborů.</t>
  </si>
  <si>
    <t>PROHLÍŽENÍ 2D</t>
  </si>
  <si>
    <t xml:space="preserve">Uživatelské prostředí. Prohlížení 2D dokumentace přímo v prostředí CDE pro standardní formáty – pdf, docx, xlsx, jpg, png. </t>
  </si>
  <si>
    <t>Za každý uvedený formát 2b.</t>
  </si>
  <si>
    <t>Prohlížení fotografií ve formě náhledů bez nutnosti otevření daného snímku.</t>
  </si>
  <si>
    <t>POROVNÁNÍ SOUBORŮ</t>
  </si>
  <si>
    <t>Porovnávání verzí souborů (grafické zvýraznění rozdílů mezi jednotlivými verzemi výkresu - jednostránkové dokumenty).</t>
  </si>
  <si>
    <t>METADATA</t>
  </si>
  <si>
    <t>Vkládání dalších informací k souborům, tzv. metadata.</t>
  </si>
  <si>
    <t>VYHLEDÁVÁNÍ</t>
  </si>
  <si>
    <t>Vyhledávání obsaženého textu přímo v dokumentech (výkresech, textových zprávách).</t>
  </si>
  <si>
    <t>Vyhledávání (filtrování) dle metadat (dle stavu, autora dokumentu či revize).</t>
  </si>
  <si>
    <t>UZAMČENÍ DOKUMENTŮ</t>
  </si>
  <si>
    <t>Vytvoření otisku dokumentů dané verze k určitému datu (pro účely smluvní dokumentace apod.).</t>
  </si>
  <si>
    <t xml:space="preserve">Generování seznamu/tabulky takto vytvořeného otisku k určitému datu </t>
  </si>
  <si>
    <t>VAZBY MEZI DOKUMENTY 
(hyperlinky, odkazy)</t>
  </si>
  <si>
    <t>Možnost vytvoření vazeb mezi dokumenty prostřednictvím externích referencí nebo hyperlinků (manuálně nebo automaticky)</t>
  </si>
  <si>
    <t>Práce s informačními modely</t>
  </si>
  <si>
    <t>SLOUČENÉ MODELY</t>
  </si>
  <si>
    <t>Zobrazení sloučeného modelu z jednotlivých informačních modelů za podmínky společného počátku</t>
  </si>
  <si>
    <t>Možnost propojení informačního modelu s výkresem (formát PDF)</t>
  </si>
  <si>
    <t>PROHLÍŽENÍ 3D</t>
  </si>
  <si>
    <t>Prohlížení informačních modelů přímo v prostředí CDE pro formát ifc</t>
  </si>
  <si>
    <t>Možnost měření vzdáleností a ploch v informačním modelu</t>
  </si>
  <si>
    <t>DETEKCE KOLIZÍ</t>
  </si>
  <si>
    <t>Možnost detekce kolizí mezi prvky informačních modelů</t>
  </si>
  <si>
    <t>Porovnávání verzí souborů (grafické zvýraznění rozdílů mezi jednotlivými informačnimi modely na úrovni geometrie i informační naplněnosti)</t>
  </si>
  <si>
    <t>Porovnání geometrie a informací = 10 b.
Porovnání geometrie = 5 b.</t>
  </si>
  <si>
    <t>NEGRAFICKÉ INFORMACE</t>
  </si>
  <si>
    <t>Zobrazení negrafických informací informačního modelu</t>
  </si>
  <si>
    <t>Vkládání dalších informací k objektům informačního modelu s funkcní zachování vazby při aktualizaci informačního modelu</t>
  </si>
  <si>
    <t>Vyhledávání obsaženého textu přímo v informačních modelech</t>
  </si>
  <si>
    <t>Čtení dat a filtrování (zobrazení/skrytí) prvků v modelu podle atributů (parametrů)</t>
  </si>
  <si>
    <t>Výstavba</t>
  </si>
  <si>
    <t>KOMUNIKACE</t>
  </si>
  <si>
    <t>Vytváření úkolů v souladu s nastavenými rolemi a právy</t>
  </si>
  <si>
    <t>Oddělený prostor pro komunikaci úkolových týmů projekce a úkolových týmů stavby = 10 b.
Jednotný prostor pro komunikaci úkolových týmů projekce a úkolových týmů stavby, dělení pomocí metadat = 5 b.</t>
  </si>
  <si>
    <t>PŘIPOMÍNKOVÁNÍ</t>
  </si>
  <si>
    <t>Tvorba připomínek nad jednotlivými dokumenty (výkresy, textové dokumenty ve formátu PDF) a s tím spojené úkoly</t>
  </si>
  <si>
    <t>Tvorba připomínek nad jednotlivými informačními modely ve formátu ifc a s tím spojené úkoly</t>
  </si>
  <si>
    <t>SCHVALOVACÍ PROCESY</t>
  </si>
  <si>
    <t>Možnost schvalovacích workflows pro automatizování procesů. Notifikace určených osob prostřednictvím e-mailu (Tvorba workflows prostřednictvím Průvodce či diagramu).</t>
  </si>
  <si>
    <t>Automatické spuštění za splnění podmínek = 10 b.
Manuální spuštění = 5 b.</t>
  </si>
  <si>
    <t>FORMULÁŘE</t>
  </si>
  <si>
    <t>Tvorba uživatelské matice plánu kontroly kvality</t>
  </si>
  <si>
    <t>STAVEBNÍ DENÍK</t>
  </si>
  <si>
    <t>Možnost vedení elektronického stavebního deníku. Po odsouhlasení denního záznamu není možné záznam editovat.</t>
  </si>
  <si>
    <t>POŠTOVNÍ SCHRÁNKA</t>
  </si>
  <si>
    <t>Možnost vytvoření projektové e-mailové schránky, kde by se soustředila emailová komunikace (nikoli jen umístění např. souborů .pst apod.).</t>
  </si>
  <si>
    <t>SCHŮZKY</t>
  </si>
  <si>
    <t>Možnost vedení zápisů z jednotlivých jednání systémovým nástrojem (nikoliv nahráním souboru), záznam jmeného seznamu účastníků s možností jejich notifikace</t>
  </si>
  <si>
    <t>BOZP</t>
  </si>
  <si>
    <t>Možnost nahlášení porušení bezpečnosti přes mobilní aplikaci formou k tomu vyhrazené funkce.</t>
  </si>
  <si>
    <t>KONTROLA</t>
  </si>
  <si>
    <t>Možnost porovnání 360 fotografie s informačním modelem v daném místě pořízení fotografie</t>
  </si>
  <si>
    <t>Bodové hodnocení Celkem:</t>
  </si>
  <si>
    <t>Cena za poskytování vzdálené technické podpory po celou dobu trvání smlouvy (minimálně 8hodin/měsíc)</t>
  </si>
  <si>
    <t>Cena za provedení exportu dat zadavatele při ukončení smlouvy</t>
  </si>
  <si>
    <t>Nabídková cena za systém CDE</t>
  </si>
  <si>
    <t>Kontrola maximální přípustné nabídkové ceny</t>
  </si>
  <si>
    <t>Účastník vyplní nabídkovou cenu v níže uvedené struktuře a volitelné funkce dodávaného systému. V případě nejasností o splnění či nesplnění dané funkce bude dodavatel vyzván k živé ukázce, kde předvede, jak daný bod povinné funkce splňuje.</t>
  </si>
  <si>
    <t>Váha kritéria:</t>
  </si>
  <si>
    <t>Cena za 1 licenci pro zachování přístupu do systému po skončení Projektu. *</t>
  </si>
  <si>
    <t>Zobrazení tvarů 3D modelu ve 2D výkresové dokumentaci.</t>
  </si>
  <si>
    <t xml:space="preserve">Možnost vytváření více řezných rovin. </t>
  </si>
  <si>
    <t>OVĚŘOVÁNÍ</t>
  </si>
  <si>
    <t>Funkce na ověření aktuálnosti projektové dokumentace dodané na stavbu(např. pomocí QR kódu umístěného na dokumentu)</t>
  </si>
  <si>
    <t>Možnost zobrazení 360 s jejich lokací.</t>
  </si>
  <si>
    <t>Možnost vytvoření úkolu na 360 fotografii.</t>
  </si>
  <si>
    <t>Ceny uvedeny v Kč bez DPH</t>
  </si>
  <si>
    <r>
      <t xml:space="preserve">Dodavatel musí na každém listu vyplnit </t>
    </r>
    <r>
      <rPr>
        <b/>
        <i/>
        <sz val="11"/>
        <color theme="1"/>
        <rFont val="Calibri Light"/>
        <family val="2"/>
        <charset val="238"/>
        <scheme val="major"/>
      </rPr>
      <t>všechny žlutě podbarvené buňky</t>
    </r>
    <r>
      <rPr>
        <i/>
        <sz val="11"/>
        <color theme="1"/>
        <rFont val="Calibri Light"/>
        <family val="2"/>
        <charset val="238"/>
        <scheme val="major"/>
      </rPr>
      <t>, pokud není výslovně stanoveno jinak.</t>
    </r>
  </si>
  <si>
    <r>
      <t>a)</t>
    </r>
    <r>
      <rPr>
        <sz val="7"/>
        <color theme="1"/>
        <rFont val="Calibri Light"/>
        <family val="2"/>
        <charset val="238"/>
        <scheme val="major"/>
      </rPr>
      <t xml:space="preserve">      </t>
    </r>
    <r>
      <rPr>
        <sz val="11"/>
        <color theme="1"/>
        <rFont val="Calibri Light"/>
        <family val="2"/>
        <charset val="238"/>
        <scheme val="major"/>
      </rPr>
      <t>se pečlivě seznámil se zadávacími podmínkami, porozuměl jim a mj. tak používá veškeré pojmy a zkratky v souladu se zadávací dokumentací,</t>
    </r>
  </si>
  <si>
    <r>
      <t>b)</t>
    </r>
    <r>
      <rPr>
        <sz val="7"/>
        <color theme="1"/>
        <rFont val="Calibri Light"/>
        <family val="2"/>
        <charset val="238"/>
        <scheme val="major"/>
      </rPr>
      <t xml:space="preserve">      </t>
    </r>
    <r>
      <rPr>
        <sz val="11"/>
        <color theme="1"/>
        <rFont val="Calibri Light"/>
        <family val="2"/>
        <charset val="238"/>
        <scheme val="major"/>
      </rPr>
      <t>přijímá elektronický nástroj Tender arena jako výhradní prostředek komunikace v řízení, nestanoví-li zadavatel u konkrétního úkonu jinak,</t>
    </r>
  </si>
  <si>
    <r>
      <t>c)</t>
    </r>
    <r>
      <rPr>
        <sz val="7"/>
        <color theme="1"/>
        <rFont val="Calibri Light"/>
        <family val="2"/>
        <charset val="238"/>
        <scheme val="major"/>
      </rPr>
      <t xml:space="preserve">      </t>
    </r>
    <r>
      <rPr>
        <sz val="11"/>
        <color theme="1"/>
        <rFont val="Calibri Light"/>
        <family val="2"/>
        <charset val="238"/>
        <scheme val="major"/>
      </rPr>
      <t xml:space="preserve">výše uvedená kontaktní osoba je oprávněna k jednání za účastníka v rámci řízení, </t>
    </r>
  </si>
  <si>
    <r>
      <t xml:space="preserve">              d)</t>
    </r>
    <r>
      <rPr>
        <sz val="7"/>
        <color theme="1"/>
        <rFont val="Calibri Light"/>
        <family val="2"/>
        <charset val="238"/>
        <scheme val="major"/>
      </rPr>
      <t xml:space="preserve">      </t>
    </r>
    <r>
      <rPr>
        <sz val="11"/>
        <color theme="1"/>
        <rFont val="Calibri Light"/>
        <family val="2"/>
        <charset val="238"/>
        <scheme val="major"/>
      </rPr>
      <t xml:space="preserve">není účastník sám, jeho poddodavatel, prostřednictvím kterého prokazuje kvalifikaci, nebo dodavatel, se kterým podává společnou nabídku, obchodní společností, ve které veřejný funkcionář uvedený v § 2 odst. 1 písm. c) zákona č. 159/2006 Sb., o střetu zájmů nebo jím ovládaná osoba vlastní podíl představující alespoň 25 % účasti společníka v obchodní společnosti, </t>
    </r>
  </si>
  <si>
    <r>
      <t xml:space="preserve">             e)</t>
    </r>
    <r>
      <rPr>
        <sz val="7"/>
        <color theme="1"/>
        <rFont val="Calibri Light"/>
        <family val="2"/>
        <charset val="238"/>
        <scheme val="major"/>
      </rPr>
      <t xml:space="preserve">      </t>
    </r>
    <r>
      <rPr>
        <sz val="11"/>
        <color theme="1"/>
        <rFont val="Calibri Light"/>
        <family val="2"/>
        <charset val="238"/>
        <scheme val="major"/>
      </rPr>
      <t>se na nabízené plnění nevztahují sankce EU a že není účastník sám, jeho poddodavatel, nebo dodavatel, se kterým podává společnou nabídku, osobou, subjektem či orgánem uvedeným na sankčním seznamu EU, nebo osobou, subjektem či orgánem, na které se vztahuje zákaz zadat nebo dále plnit veřejnou zakázku dle čl. 5k nařízení Rady (EU) č. 2022/576 ze dne 8. 4. 2022, kterým se mění nařízení (EU) č. 833/2014, o omezujících opatřeních vzhledem k činnostem Ruska destabilizujícím situaci na Ukrajině.</t>
    </r>
  </si>
  <si>
    <r>
      <t>f)</t>
    </r>
    <r>
      <rPr>
        <sz val="7"/>
        <color theme="1"/>
        <rFont val="Calibri Light"/>
        <family val="2"/>
        <charset val="238"/>
        <scheme val="major"/>
      </rPr>
      <t xml:space="preserve">      </t>
    </r>
    <r>
      <rPr>
        <sz val="11"/>
        <color theme="1"/>
        <rFont val="Calibri Light"/>
        <family val="2"/>
        <charset val="238"/>
        <scheme val="major"/>
      </rPr>
      <t xml:space="preserve">bere na vědomí, že v případě uzavření smlouvy tato smlouva vzhledem k povaze zadavatele podléhá povinnosti zveřejnění dle zákona č. 340/2015 Sb., o zvláštních podmínkách účinnosti některých smluv, uveřejňování těchto smluv a o registru smluv (zákon o registru smluv), ve znění pozdějších předpisů. Zadavatel tedy provede znečitelnění těch částí smlouvy, které dodavatel označil za důvěrné informace, a to zejména z důvodu ochrany jeho obchodního tajemství. </t>
    </r>
  </si>
  <si>
    <t>Příloha č. 1 - Formulář nabídky</t>
  </si>
  <si>
    <r>
      <t xml:space="preserve">Rekonstrukce gynekologicko porodního pavilonu - </t>
    </r>
    <r>
      <rPr>
        <b/>
        <sz val="11"/>
        <rFont val="Calibri Light"/>
        <family val="2"/>
        <charset val="238"/>
        <scheme val="major"/>
      </rPr>
      <t>dodávka licence softwarového nástroje pro</t>
    </r>
    <r>
      <rPr>
        <b/>
        <sz val="11"/>
        <color theme="1"/>
        <rFont val="Calibri Light"/>
        <family val="2"/>
        <charset val="238"/>
        <scheme val="major"/>
      </rPr>
      <t xml:space="preserve"> společné datové prostředí  /CDE/</t>
    </r>
  </si>
  <si>
    <r>
      <t>a)</t>
    </r>
    <r>
      <rPr>
        <sz val="7"/>
        <color theme="1"/>
        <rFont val="Times New Roman"/>
        <family val="1"/>
        <charset val="238"/>
      </rPr>
      <t xml:space="preserve">      </t>
    </r>
    <r>
      <rPr>
        <sz val="11"/>
        <color theme="1"/>
        <rFont val="Calibri"/>
        <family val="2"/>
        <charset val="238"/>
        <scheme val="minor"/>
      </rPr>
      <t>splňuje veškeré požadavky zadavatele na předmět veřejné zakázky, a že</t>
    </r>
  </si>
  <si>
    <r>
      <t>b)</t>
    </r>
    <r>
      <rPr>
        <sz val="7"/>
        <color theme="1"/>
        <rFont val="Times New Roman"/>
        <family val="1"/>
        <charset val="238"/>
      </rPr>
      <t xml:space="preserve">     </t>
    </r>
    <r>
      <rPr>
        <sz val="11"/>
        <color theme="1"/>
        <rFont val="Calibri"/>
        <family val="2"/>
        <charset val="238"/>
        <scheme val="minor"/>
      </rPr>
      <t>je pro případ uzavření smlouvy na veřejnou zakázku vázán veškerými technickými, obchodními a jinými smluvními podmínkami zadavatele.</t>
    </r>
  </si>
  <si>
    <r>
      <t>c)</t>
    </r>
    <r>
      <rPr>
        <b/>
        <sz val="7"/>
        <color theme="1"/>
        <rFont val="Times New Roman"/>
        <family val="1"/>
        <charset val="238"/>
      </rPr>
      <t xml:space="preserve">      </t>
    </r>
    <r>
      <rPr>
        <b/>
        <sz val="11"/>
        <color theme="1"/>
        <rFont val="Calibri"/>
        <family val="2"/>
        <charset val="238"/>
        <scheme val="minor"/>
      </rPr>
      <t>data zadavatele uložena v softwarovém nástroji neopustí za žádných okolností perimetr EU.</t>
    </r>
  </si>
  <si>
    <t>Cena licence nabízeného SW na Projekt pro neomezený počet uživatelů na dobu trvání Projektu</t>
  </si>
  <si>
    <t xml:space="preserve">Cena za úvodní školení administrátora systému na straně uživatele </t>
  </si>
  <si>
    <t>Technická KO kritéria</t>
  </si>
  <si>
    <t xml:space="preserve"> KO kritérium</t>
  </si>
  <si>
    <t>Splnění požadavku ANO / NE</t>
  </si>
  <si>
    <t>Způsob splnění požadavku</t>
  </si>
  <si>
    <t>Certifikace bezpečnosti podle normy ČSN EN ISO/IEC 27001:2014</t>
  </si>
  <si>
    <t>CDE splňuje požadavky normy ČSN EN ISO 19650</t>
  </si>
  <si>
    <t>CDE je plně lokalizováno do českého jazyka</t>
  </si>
  <si>
    <t>Zákaznická / technická podpora v ČR, v českém jazyce</t>
  </si>
  <si>
    <t xml:space="preserve">Poskytovatel garantuje provoz systému minimálně 99 % času z celkového času objednávky mimo servisní okna. </t>
  </si>
  <si>
    <t>Poskytovatel disponuje vlastními kapacitami pro zavedení CDE u objednatele</t>
  </si>
  <si>
    <t>Cloudové řešení (není provozováno na serveru objednatele) - servery fyzicky umístěny ve státě, který je členem Evropské unie</t>
  </si>
  <si>
    <t>Neomezený přístup do CDE pro participující členy projektu, neomezená data pro práci a archivaci</t>
  </si>
  <si>
    <t>Systém CDE může být provozován nezávisle na poskytovateli (předpokládá se proškolení administrátora na straně objednatele)</t>
  </si>
  <si>
    <t>Možnost zobrazování dat ve formě adresářové struktury</t>
  </si>
  <si>
    <t xml:space="preserve">Možnost mazání dat s funkcí obnovy </t>
  </si>
  <si>
    <t>Možnost nastavení přístupových práv jednotlivým uživatelům k datům</t>
  </si>
  <si>
    <t>Funkce verzování dokumentů, přiřazení statusu z hlediska platnosti/ stavu certifikace a vytváření dalších metadat nad soubory</t>
  </si>
  <si>
    <t>Možnost nastavení schvalovacího workflow nad dokumenty</t>
  </si>
  <si>
    <t>Možnost komunikace a tvorby připomínek nad jednotlivými dokumenty vč. grafických záznamů do výkresů a modelů</t>
  </si>
  <si>
    <t>Možnost vytváření úkolů participujícím členům dle nastavené hierarchie, záznam „tagů“ do zjednodušeného modelu stavby (umístění nad projektem, výkresem, informačním modelem). Umístění úkolu není možné splnit manuálním vyplněním pozice.</t>
  </si>
  <si>
    <t>Možnost vytváření procesních formulářů projektu (předávací protokol, neshoda, kontrolně zkušební plán, apod.). Není přípustné splnit použitím např. Excelu, Wordu apod.</t>
  </si>
  <si>
    <t>Mobilní aplikace umožňující práci s CDE pro iOS a Android s režimem offline pro přístup k datové základně (dokumenty, výkresy, modely), dále pak minimálně zadávání vad a nedodělků, BOZP incidentů, vyplnění KZP a následná aktualizace dat CDE po připojení (může být nahrazeno jiným řešením umožňující práci s daty v režimu offline)</t>
  </si>
  <si>
    <t>Řízení viditelnosti dokumentů / přístupu k dokumentům na základě stavů dle ČSN EN ISO 19650 - "rozpracováno, sdíleno, publikováno, archivace" bez potřeby vytvářet kopie jednotlivých dokumnetů nebo kopií struktury složek.</t>
  </si>
  <si>
    <t>Synchronizační manažer pro systém Windows s možností stažení dat pro práci v offline režimu (např. formou virtuálního disku). Synchronizace probíhá automaticky v určitých intervalech, příp. vyvolávána manuálně.</t>
  </si>
  <si>
    <r>
      <t xml:space="preserve"> </t>
    </r>
    <r>
      <rPr>
        <b/>
        <sz val="12"/>
        <color rgb="FFFFFFFF"/>
        <rFont val="Calibri"/>
        <family val="2"/>
        <charset val="238"/>
        <scheme val="minor"/>
      </rPr>
      <t>FUNKCIONALITY A TECHNICKÉ MOŽNOSTI</t>
    </r>
    <r>
      <rPr>
        <i/>
        <sz val="12"/>
        <color rgb="FFFFFFFF"/>
        <rFont val="Calibri"/>
        <family val="2"/>
        <charset val="238"/>
        <scheme val="minor"/>
      </rPr>
      <t> </t>
    </r>
    <r>
      <rPr>
        <b/>
        <i/>
        <sz val="10"/>
        <color rgb="FFFFFFFF"/>
        <rFont val="Calibri"/>
        <family val="2"/>
        <charset val="238"/>
        <scheme val="minor"/>
      </rPr>
      <t> </t>
    </r>
  </si>
  <si>
    <r>
      <t>Způsob</t>
    </r>
    <r>
      <rPr>
        <b/>
        <sz val="11"/>
        <color rgb="FFFFFFFF"/>
        <rFont val="Calibri"/>
        <family val="2"/>
        <charset val="238"/>
        <scheme val="minor"/>
      </rPr>
      <t xml:space="preserve"> splnění požadavku</t>
    </r>
  </si>
  <si>
    <t>Možnost vytváření úkolů v mobilní aplikaci (nikoli pomocí webového prohlížeče) a možnost úkoly pinovat k půdorysům.</t>
  </si>
  <si>
    <t xml:space="preserve">Tvorba libovolných formulářů pro potřeby kontroly kvality, kzp, Checklisty, Reporty (nelze plnit </t>
  </si>
  <si>
    <t>Pinování formulářu ke konkrétnímu místu v rámci 2D dokumentace.</t>
  </si>
  <si>
    <t>Možnost vyplňovat formuláře přes mobilní aplikaci</t>
  </si>
  <si>
    <t>Možnost vyplňovat přes mobilní aplikaci</t>
  </si>
  <si>
    <t>Rekonstrukce gynekologicko porodního pavilonu - dodávka licence softwarového nástroje pro společné datové prostředí  /CDE/</t>
  </si>
  <si>
    <t>Nabídková cena za školení 5 člověkodní. (Školení bude použito pro školení úkolových týmu např. tým klienta, řídící tým generálního dodavatele apod.)</t>
  </si>
  <si>
    <t>Cena za balíček školení v celkové délce 40 h, který bude odebírán postupně v průběhu trvání smlouvy. (bude použito hlavně na dílčí školení subdodavatelských týmů pro jejich klíčové uživatele)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</si>
</sst>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41" x14ac:knownFonts="1">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u/>
      <sz val="11"/>
      <color theme="10"/>
      <name val="Calibri"/>
      <family val="2"/>
      <charset val="238"/>
      <scheme val="minor"/>
    </font>
    <font>
      <sz val="12"/>
      <color theme="1"/>
      <name val="Arial"/>
      <family val="2"/>
      <charset val="238"/>
    </font>
    <font>
      <sz val="11"/>
      <color theme="1"/>
      <name val="Calibri"/>
      <family val="2"/>
      <charset val="238"/>
      <scheme val="minor"/>
    </font>
    <font>
      <sz val="11"/>
      <color theme="1"/>
      <name val="Calibri Light"/>
      <family val="2"/>
      <charset val="238"/>
      <scheme val="major"/>
    </font>
    <font>
      <b/>
      <sz val="14"/>
      <color theme="1"/>
      <name val="Calibri Light"/>
      <family val="2"/>
      <charset val="238"/>
      <scheme val="major"/>
    </font>
    <font>
      <sz val="7"/>
      <color theme="1"/>
      <name val="Calibri Light"/>
      <family val="2"/>
      <charset val="238"/>
      <scheme val="major"/>
    </font>
    <font>
      <b/>
      <sz val="11"/>
      <color theme="1"/>
      <name val="Calibri Light"/>
      <family val="2"/>
      <charset val="238"/>
      <scheme val="major"/>
    </font>
    <font>
      <i/>
      <sz val="10"/>
      <color theme="1"/>
      <name val="Calibri Light"/>
      <family val="2"/>
      <charset val="238"/>
      <scheme val="major"/>
    </font>
    <font>
      <i/>
      <sz val="11"/>
      <color theme="1"/>
      <name val="Calibri Light"/>
      <family val="2"/>
      <charset val="238"/>
      <scheme val="major"/>
    </font>
    <font>
      <b/>
      <sz val="11"/>
      <name val="Calibri Light"/>
      <family val="2"/>
      <charset val="238"/>
      <scheme val="major"/>
    </font>
    <font>
      <b/>
      <sz val="12"/>
      <name val="Calibri Light"/>
      <family val="2"/>
      <charset val="238"/>
      <scheme val="major"/>
    </font>
    <font>
      <b/>
      <sz val="15"/>
      <color rgb="FFC26161"/>
      <name val="Calibri Light"/>
      <family val="2"/>
      <charset val="238"/>
      <scheme val="major"/>
    </font>
    <font>
      <sz val="12"/>
      <color theme="1"/>
      <name val="Calibri Light"/>
      <family val="2"/>
      <charset val="238"/>
      <scheme val="major"/>
    </font>
    <font>
      <sz val="10"/>
      <color theme="1"/>
      <name val="Calibri Light"/>
      <family val="2"/>
      <charset val="238"/>
      <scheme val="major"/>
    </font>
    <font>
      <u/>
      <sz val="11"/>
      <color theme="10"/>
      <name val="Calibri Light"/>
      <family val="2"/>
      <charset val="238"/>
      <scheme val="major"/>
    </font>
    <font>
      <b/>
      <sz val="14"/>
      <name val="Calibri Light"/>
      <family val="2"/>
      <charset val="238"/>
      <scheme val="major"/>
    </font>
    <font>
      <b/>
      <i/>
      <sz val="11"/>
      <color theme="1"/>
      <name val="Calibri Light"/>
      <family val="2"/>
      <charset val="238"/>
      <scheme val="maj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7"/>
      <color theme="1"/>
      <name val="Times New Roman"/>
      <family val="1"/>
      <charset val="238"/>
    </font>
    <font>
      <b/>
      <sz val="7"/>
      <color theme="1"/>
      <name val="Times New Roman"/>
      <family val="1"/>
      <charset val="238"/>
    </font>
    <font>
      <b/>
      <sz val="12"/>
      <color theme="1"/>
      <name val="Calibri"/>
      <family val="2"/>
      <charset val="238"/>
      <scheme val="minor"/>
    </font>
    <font>
      <i/>
      <sz val="10"/>
      <color theme="1"/>
      <name val="Calibri"/>
      <family val="2"/>
      <charset val="238"/>
      <scheme val="minor"/>
    </font>
    <font>
      <i/>
      <sz val="11"/>
      <color theme="1"/>
      <name val="Calibri"/>
      <family val="2"/>
      <charset val="238"/>
      <scheme val="minor"/>
    </font>
    <font>
      <b/>
      <sz val="12"/>
      <color rgb="FFFFFFFF"/>
      <name val="Arial"/>
      <family val="2"/>
    </font>
    <font>
      <b/>
      <sz val="12"/>
      <name val="Calibri"/>
      <family val="2"/>
      <charset val="238"/>
      <scheme val="minor"/>
    </font>
    <font>
      <b/>
      <sz val="12"/>
      <color rgb="FFFFFFFF"/>
      <name val="Calibri"/>
      <family val="2"/>
      <charset val="238"/>
      <scheme val="minor"/>
    </font>
    <font>
      <b/>
      <sz val="11"/>
      <color rgb="FFFFFFFF"/>
      <name val="Calibri"/>
      <family val="2"/>
      <charset val="238"/>
      <scheme val="minor"/>
    </font>
    <font>
      <sz val="11"/>
      <name val="Calibri"/>
      <family val="2"/>
      <charset val="238"/>
      <scheme val="minor"/>
    </font>
    <font>
      <i/>
      <sz val="12"/>
      <color rgb="FFFFFFFF"/>
      <name val="Calibri"/>
      <family val="2"/>
      <charset val="238"/>
      <scheme val="minor"/>
    </font>
    <font>
      <b/>
      <i/>
      <sz val="10"/>
      <color rgb="FFFFFFFF"/>
      <name val="Calibri"/>
      <family val="2"/>
      <charset val="238"/>
      <scheme val="minor"/>
    </font>
    <font>
      <b/>
      <sz val="10"/>
      <color rgb="FFFFFFFF"/>
      <name val="Calibri"/>
      <family val="2"/>
      <charset val="238"/>
      <scheme val="minor"/>
    </font>
    <font>
      <b/>
      <sz val="10"/>
      <name val="Calibri"/>
      <family val="2"/>
      <charset val="238"/>
      <scheme val="minor"/>
    </font>
    <font>
      <i/>
      <sz val="10"/>
      <name val="Calibri"/>
      <family val="2"/>
      <charset val="238"/>
      <scheme val="minor"/>
    </font>
    <font>
      <sz val="10"/>
      <name val="Calibri"/>
      <family val="2"/>
      <charset val="238"/>
      <scheme val="minor"/>
    </font>
    <font>
      <b/>
      <i/>
      <sz val="10"/>
      <name val="Calibri"/>
      <family val="2"/>
      <charset val="238"/>
      <scheme val="minor"/>
    </font>
    <font>
      <b/>
      <sz val="1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
      <patternFill patternType="solid">
        <fgColor theme="0" tint="-0.499984740745262"/>
        <bgColor indexed="64"/>
      </patternFill>
    </fill>
    <fill>
      <patternFill patternType="solid">
        <fgColor rgb="FFD9D9D9"/>
        <bgColor indexed="64"/>
      </patternFill>
    </fill>
    <fill>
      <patternFill patternType="solid">
        <fgColor theme="2" tint="-9.9948118533890809E-2"/>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style="medium">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top style="hair">
        <color indexed="64"/>
      </top>
      <bottom/>
      <diagonal/>
    </border>
    <border>
      <left style="medium">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9" applyNumberFormat="0" applyFill="0" applyAlignment="0" applyProtection="0"/>
    <xf numFmtId="0" fontId="2" fillId="0" borderId="10" applyNumberFormat="0" applyFill="0" applyAlignment="0" applyProtection="0"/>
    <xf numFmtId="0" fontId="3" fillId="0" borderId="0" applyNumberFormat="0" applyFill="0" applyBorder="0" applyAlignment="0" applyProtection="0"/>
    <xf numFmtId="0" fontId="4" fillId="0" borderId="0" applyAlignment="0" applyProtection="0">
      <alignment horizontal="left" vertical="center"/>
    </xf>
    <xf numFmtId="44" fontId="5" fillId="0" borderId="0" applyFont="0" applyFill="0" applyBorder="0" applyAlignment="0" applyProtection="0"/>
    <xf numFmtId="0" fontId="28" fillId="7" borderId="0">
      <alignment horizontal="left"/>
    </xf>
  </cellStyleXfs>
  <cellXfs count="159">
    <xf numFmtId="0" fontId="0" fillId="0" borderId="0" xfId="0"/>
    <xf numFmtId="0" fontId="6" fillId="0" borderId="0" xfId="0" applyFont="1"/>
    <xf numFmtId="0" fontId="6" fillId="0" borderId="0" xfId="0" applyFont="1" applyAlignment="1">
      <alignment horizontal="left" vertical="center" indent="5"/>
    </xf>
    <xf numFmtId="0" fontId="6" fillId="2" borderId="0" xfId="0" applyFont="1" applyFill="1"/>
    <xf numFmtId="0" fontId="13" fillId="0" borderId="7" xfId="1" applyFont="1" applyBorder="1" applyAlignment="1">
      <alignment horizontal="left"/>
    </xf>
    <xf numFmtId="0" fontId="14" fillId="0" borderId="8" xfId="0" applyFont="1" applyBorder="1" applyAlignment="1">
      <alignment horizontal="left" vertical="center"/>
    </xf>
    <xf numFmtId="0" fontId="15" fillId="0" borderId="0" xfId="4" applyFont="1" applyAlignment="1" applyProtection="1">
      <alignment horizontal="left" vertical="center"/>
    </xf>
    <xf numFmtId="0" fontId="16" fillId="0" borderId="0" xfId="0" applyFont="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14" fillId="0" borderId="8" xfId="0" applyFont="1" applyBorder="1" applyAlignment="1">
      <alignment horizontal="left" vertical="center" wrapText="1"/>
    </xf>
    <xf numFmtId="0" fontId="14" fillId="0" borderId="0" xfId="0" applyFont="1" applyAlignment="1">
      <alignment horizontal="left" vertical="center"/>
    </xf>
    <xf numFmtId="0" fontId="15" fillId="0" borderId="0" xfId="4" applyFont="1" applyAlignment="1">
      <alignment vertical="center"/>
    </xf>
    <xf numFmtId="0" fontId="9" fillId="3" borderId="5"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17" fillId="3" borderId="4" xfId="3" applyNumberFormat="1" applyFont="1" applyFill="1" applyBorder="1" applyAlignment="1" applyProtection="1">
      <alignment vertical="center"/>
      <protection locked="0"/>
    </xf>
    <xf numFmtId="0" fontId="16" fillId="0" borderId="0" xfId="0" applyFont="1" applyAlignment="1">
      <alignment horizontal="left" vertical="center" wrapText="1"/>
    </xf>
    <xf numFmtId="0" fontId="18" fillId="0" borderId="0" xfId="2" applyFont="1" applyBorder="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0" fontId="7" fillId="2" borderId="0" xfId="0" applyFont="1" applyFill="1"/>
    <xf numFmtId="0" fontId="6" fillId="2" borderId="0" xfId="0" applyFont="1" applyFill="1" applyAlignment="1">
      <alignment wrapText="1"/>
    </xf>
    <xf numFmtId="0" fontId="22" fillId="0" borderId="0" xfId="0" applyFont="1" applyAlignment="1">
      <alignment horizontal="left" vertical="center" indent="2"/>
    </xf>
    <xf numFmtId="0" fontId="0" fillId="0" borderId="0" xfId="0" applyAlignment="1">
      <alignment horizontal="left" vertical="center" indent="5"/>
    </xf>
    <xf numFmtId="0" fontId="21" fillId="0" borderId="0" xfId="0" applyFont="1" applyAlignment="1">
      <alignment horizontal="left" vertical="center" indent="5"/>
    </xf>
    <xf numFmtId="0" fontId="25" fillId="0" borderId="0" xfId="0" applyFont="1"/>
    <xf numFmtId="0" fontId="0" fillId="0" borderId="13" xfId="0" applyBorder="1"/>
    <xf numFmtId="0" fontId="0" fillId="0" borderId="3" xfId="0" applyBorder="1"/>
    <xf numFmtId="0" fontId="0" fillId="0" borderId="8" xfId="0" applyBorder="1"/>
    <xf numFmtId="0" fontId="0" fillId="0" borderId="6" xfId="0" applyBorder="1"/>
    <xf numFmtId="9" fontId="0" fillId="0" borderId="2" xfId="0" applyNumberFormat="1" applyBorder="1" applyAlignment="1">
      <alignment horizontal="center"/>
    </xf>
    <xf numFmtId="44" fontId="0" fillId="3" borderId="5" xfId="5" applyFont="1" applyFill="1" applyBorder="1" applyProtection="1">
      <protection locked="0"/>
    </xf>
    <xf numFmtId="0" fontId="0" fillId="0" borderId="32" xfId="0" applyBorder="1"/>
    <xf numFmtId="44" fontId="0" fillId="0" borderId="5" xfId="5" applyFont="1" applyFill="1" applyBorder="1" applyProtection="1"/>
    <xf numFmtId="0" fontId="26" fillId="0" borderId="32" xfId="0" applyFont="1" applyBorder="1"/>
    <xf numFmtId="0" fontId="25" fillId="0" borderId="32" xfId="0" applyFont="1" applyBorder="1"/>
    <xf numFmtId="0" fontId="25" fillId="0" borderId="12" xfId="0" applyFont="1" applyBorder="1"/>
    <xf numFmtId="0" fontId="0" fillId="0" borderId="2" xfId="0" applyBorder="1"/>
    <xf numFmtId="44" fontId="26" fillId="0" borderId="4" xfId="0" applyNumberFormat="1" applyFont="1" applyBorder="1"/>
    <xf numFmtId="0" fontId="27" fillId="0" borderId="0" xfId="0" applyFont="1"/>
    <xf numFmtId="0" fontId="29" fillId="7" borderId="0" xfId="6" applyFont="1" applyAlignment="1">
      <alignment horizontal="left" vertical="center"/>
    </xf>
    <xf numFmtId="0" fontId="30" fillId="7" borderId="0" xfId="6" applyFont="1" applyAlignment="1">
      <alignment horizontal="left" vertical="center"/>
    </xf>
    <xf numFmtId="0" fontId="0" fillId="0" borderId="0" xfId="0" applyAlignment="1">
      <alignment wrapText="1"/>
    </xf>
    <xf numFmtId="0" fontId="0" fillId="0" borderId="11" xfId="0" applyBorder="1"/>
    <xf numFmtId="0" fontId="33" fillId="5" borderId="11" xfId="0" applyFont="1" applyFill="1" applyBorder="1" applyAlignment="1">
      <alignment horizontal="center" vertical="center"/>
    </xf>
    <xf numFmtId="0" fontId="31" fillId="5" borderId="11" xfId="0" applyFont="1" applyFill="1" applyBorder="1" applyAlignment="1">
      <alignment horizontal="center" vertical="center" wrapText="1"/>
    </xf>
    <xf numFmtId="0" fontId="35" fillId="5" borderId="11"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3" fillId="5" borderId="18" xfId="0" applyFont="1" applyFill="1" applyBorder="1" applyAlignment="1">
      <alignment horizontal="center" vertical="center"/>
    </xf>
    <xf numFmtId="0" fontId="33" fillId="5" borderId="19" xfId="0" applyFont="1" applyFill="1" applyBorder="1" applyAlignment="1">
      <alignment horizontal="center" vertical="center"/>
    </xf>
    <xf numFmtId="0" fontId="31" fillId="5" borderId="19" xfId="0" applyFont="1" applyFill="1" applyBorder="1" applyAlignment="1">
      <alignment horizontal="center" vertical="center" wrapText="1"/>
    </xf>
    <xf numFmtId="0" fontId="35" fillId="5" borderId="19"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6" fillId="6" borderId="14" xfId="0" applyFont="1" applyFill="1" applyBorder="1" applyAlignment="1">
      <alignment vertical="center"/>
    </xf>
    <xf numFmtId="0" fontId="36" fillId="6" borderId="16" xfId="0" applyFont="1" applyFill="1" applyBorder="1" applyAlignment="1">
      <alignment vertical="center"/>
    </xf>
    <xf numFmtId="0" fontId="36" fillId="0" borderId="20" xfId="0" applyFont="1" applyBorder="1" applyAlignment="1">
      <alignment vertical="center"/>
    </xf>
    <xf numFmtId="0" fontId="37" fillId="0" borderId="21" xfId="0" applyFont="1" applyBorder="1" applyAlignment="1">
      <alignment vertical="center" wrapText="1"/>
    </xf>
    <xf numFmtId="0" fontId="0" fillId="4" borderId="36" xfId="0" applyFill="1" applyBorder="1" applyAlignment="1" applyProtection="1">
      <alignment horizontal="center" vertical="center"/>
      <protection locked="0"/>
    </xf>
    <xf numFmtId="0" fontId="38" fillId="4" borderId="33" xfId="0" applyFont="1" applyFill="1" applyBorder="1" applyAlignment="1" applyProtection="1">
      <alignment horizontal="left" vertical="center" wrapText="1"/>
      <protection locked="0"/>
    </xf>
    <xf numFmtId="0" fontId="37" fillId="0" borderId="21" xfId="0" applyFont="1" applyBorder="1" applyAlignment="1">
      <alignment horizontal="center" vertical="center"/>
    </xf>
    <xf numFmtId="0" fontId="39" fillId="0" borderId="39" xfId="0" applyFont="1" applyBorder="1" applyAlignment="1">
      <alignment horizontal="center" vertical="center"/>
    </xf>
    <xf numFmtId="0" fontId="36" fillId="0" borderId="22" xfId="0" applyFont="1" applyBorder="1" applyAlignment="1">
      <alignment horizontal="left" vertical="center"/>
    </xf>
    <xf numFmtId="0" fontId="0" fillId="4" borderId="21" xfId="0" applyFill="1" applyBorder="1" applyAlignment="1" applyProtection="1">
      <alignment horizontal="center" vertical="center"/>
      <protection locked="0"/>
    </xf>
    <xf numFmtId="0" fontId="36" fillId="0" borderId="23" xfId="0" applyFont="1" applyBorder="1" applyAlignment="1">
      <alignment horizontal="left" vertical="center"/>
    </xf>
    <xf numFmtId="0" fontId="37" fillId="0" borderId="24" xfId="0" applyFont="1" applyBorder="1" applyAlignment="1">
      <alignment vertical="center" wrapText="1"/>
    </xf>
    <xf numFmtId="0" fontId="0" fillId="4" borderId="13" xfId="0" applyFill="1" applyBorder="1" applyAlignment="1" applyProtection="1">
      <alignment horizontal="center" vertical="center"/>
      <protection locked="0"/>
    </xf>
    <xf numFmtId="0" fontId="38" fillId="4" borderId="29" xfId="0" applyFont="1" applyFill="1" applyBorder="1" applyAlignment="1" applyProtection="1">
      <alignment horizontal="left" vertical="center" wrapText="1"/>
      <protection locked="0"/>
    </xf>
    <xf numFmtId="0" fontId="37" fillId="0" borderId="24" xfId="0" applyFont="1" applyBorder="1" applyAlignment="1">
      <alignment horizontal="center" vertical="center"/>
    </xf>
    <xf numFmtId="0" fontId="36" fillId="6" borderId="16" xfId="0" applyFont="1" applyFill="1" applyBorder="1" applyAlignment="1" applyProtection="1">
      <alignment vertical="center"/>
      <protection locked="0"/>
    </xf>
    <xf numFmtId="0" fontId="36" fillId="0" borderId="25" xfId="0" applyFont="1" applyBorder="1" applyAlignment="1">
      <alignment vertical="center"/>
    </xf>
    <xf numFmtId="0" fontId="37" fillId="0" borderId="26" xfId="0" applyFont="1" applyBorder="1" applyAlignment="1">
      <alignment vertical="center" wrapText="1"/>
    </xf>
    <xf numFmtId="0" fontId="0" fillId="4" borderId="32" xfId="0" applyFill="1" applyBorder="1" applyAlignment="1" applyProtection="1">
      <alignment horizontal="center" vertical="center"/>
      <protection locked="0"/>
    </xf>
    <xf numFmtId="0" fontId="38" fillId="4" borderId="26" xfId="0" applyFont="1" applyFill="1" applyBorder="1" applyAlignment="1" applyProtection="1">
      <alignment horizontal="left" vertical="center" wrapText="1"/>
      <protection locked="0"/>
    </xf>
    <xf numFmtId="0" fontId="32" fillId="0" borderId="27" xfId="0" applyFont="1" applyBorder="1" applyAlignment="1">
      <alignment horizontal="center" vertical="center"/>
    </xf>
    <xf numFmtId="0" fontId="40" fillId="0" borderId="40" xfId="0" applyFont="1" applyBorder="1" applyAlignment="1">
      <alignment horizontal="center" vertical="center"/>
    </xf>
    <xf numFmtId="0" fontId="32" fillId="0" borderId="21" xfId="0" applyFont="1" applyBorder="1" applyAlignment="1">
      <alignment horizontal="center" vertical="center"/>
    </xf>
    <xf numFmtId="0" fontId="40" fillId="0" borderId="39" xfId="0" applyFont="1" applyBorder="1" applyAlignment="1">
      <alignment horizontal="center" vertical="center"/>
    </xf>
    <xf numFmtId="0" fontId="36" fillId="0" borderId="38" xfId="0" applyFont="1" applyBorder="1" applyAlignment="1">
      <alignment horizontal="left" vertical="center"/>
    </xf>
    <xf numFmtId="0" fontId="38" fillId="4" borderId="21" xfId="0" applyFont="1" applyFill="1" applyBorder="1" applyAlignment="1" applyProtection="1">
      <alignment horizontal="left" vertical="center" wrapText="1"/>
      <protection locked="0"/>
    </xf>
    <xf numFmtId="0" fontId="0" fillId="4" borderId="31" xfId="0" applyFill="1" applyBorder="1" applyAlignment="1" applyProtection="1">
      <alignment horizontal="center" vertical="center"/>
      <protection locked="0"/>
    </xf>
    <xf numFmtId="0" fontId="32" fillId="4" borderId="33" xfId="0" applyFont="1" applyFill="1" applyBorder="1" applyAlignment="1" applyProtection="1">
      <alignment horizontal="left" vertical="center" wrapText="1"/>
      <protection locked="0"/>
    </xf>
    <xf numFmtId="0" fontId="0" fillId="4" borderId="24" xfId="0" applyFill="1" applyBorder="1" applyAlignment="1" applyProtection="1">
      <alignment horizontal="center" vertical="center"/>
      <protection locked="0"/>
    </xf>
    <xf numFmtId="0" fontId="32" fillId="4" borderId="34" xfId="0" applyFont="1" applyFill="1" applyBorder="1" applyAlignment="1" applyProtection="1">
      <alignment horizontal="left" vertical="center" wrapText="1"/>
      <protection locked="0"/>
    </xf>
    <xf numFmtId="0" fontId="32" fillId="0" borderId="24" xfId="0" applyFont="1" applyBorder="1" applyAlignment="1">
      <alignment horizontal="center" vertical="center"/>
    </xf>
    <xf numFmtId="0" fontId="40" fillId="0" borderId="37" xfId="0" applyFont="1" applyBorder="1" applyAlignment="1">
      <alignment horizontal="center" vertical="center"/>
    </xf>
    <xf numFmtId="0" fontId="36" fillId="0" borderId="28" xfId="0" applyFont="1" applyBorder="1" applyAlignment="1">
      <alignment vertical="center" wrapText="1"/>
    </xf>
    <xf numFmtId="0" fontId="0" fillId="4" borderId="29" xfId="0" applyFill="1" applyBorder="1" applyAlignment="1" applyProtection="1">
      <alignment horizontal="center" vertical="center"/>
      <protection locked="0"/>
    </xf>
    <xf numFmtId="0" fontId="38" fillId="4" borderId="35" xfId="0" applyFont="1" applyFill="1" applyBorder="1" applyAlignment="1" applyProtection="1">
      <alignment horizontal="left" vertical="center" wrapText="1"/>
      <protection locked="0"/>
    </xf>
    <xf numFmtId="0" fontId="32" fillId="0" borderId="29" xfId="0" applyFont="1" applyBorder="1" applyAlignment="1">
      <alignment horizontal="center" vertical="center"/>
    </xf>
    <xf numFmtId="0" fontId="40" fillId="0" borderId="41" xfId="0" applyFont="1" applyBorder="1" applyAlignment="1">
      <alignment horizontal="center" vertical="center"/>
    </xf>
    <xf numFmtId="0" fontId="36" fillId="0" borderId="30" xfId="0" applyFont="1" applyBorder="1" applyAlignment="1">
      <alignment horizontal="left" vertical="center"/>
    </xf>
    <xf numFmtId="0" fontId="37" fillId="0" borderId="27" xfId="0" applyFont="1" applyBorder="1" applyAlignment="1">
      <alignment vertical="center" wrapText="1"/>
    </xf>
    <xf numFmtId="0" fontId="38" fillId="4" borderId="27" xfId="0" applyFont="1" applyFill="1" applyBorder="1" applyAlignment="1" applyProtection="1">
      <alignment horizontal="left" vertical="center" wrapText="1"/>
      <protection locked="0"/>
    </xf>
    <xf numFmtId="0" fontId="0" fillId="4" borderId="0" xfId="0" applyFill="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37" fillId="0" borderId="31" xfId="0" applyFont="1" applyBorder="1" applyAlignment="1">
      <alignment vertical="center" wrapText="1"/>
    </xf>
    <xf numFmtId="0" fontId="36" fillId="0" borderId="30" xfId="0" applyFont="1" applyBorder="1" applyAlignment="1">
      <alignment vertical="center"/>
    </xf>
    <xf numFmtId="0" fontId="36" fillId="0" borderId="38" xfId="0" applyFont="1" applyBorder="1" applyAlignment="1">
      <alignment vertical="center"/>
    </xf>
    <xf numFmtId="0" fontId="32" fillId="0" borderId="31" xfId="0" applyFont="1" applyBorder="1" applyAlignment="1">
      <alignment horizontal="center" vertical="center"/>
    </xf>
    <xf numFmtId="0" fontId="37" fillId="0" borderId="37" xfId="0" applyFont="1" applyBorder="1" applyAlignment="1">
      <alignment vertical="center" wrapText="1"/>
    </xf>
    <xf numFmtId="0" fontId="38" fillId="4" borderId="24" xfId="0" applyFont="1" applyFill="1" applyBorder="1" applyAlignment="1" applyProtection="1">
      <alignment horizontal="left" vertical="center" wrapText="1"/>
      <protection locked="0"/>
    </xf>
    <xf numFmtId="0" fontId="37" fillId="2" borderId="24" xfId="0" applyFont="1" applyFill="1" applyBorder="1" applyAlignment="1">
      <alignment vertical="center" wrapText="1"/>
    </xf>
    <xf numFmtId="0" fontId="32" fillId="4" borderId="24" xfId="0" applyFont="1" applyFill="1" applyBorder="1" applyAlignment="1" applyProtection="1">
      <alignment horizontal="left" vertical="center" wrapText="1"/>
      <protection locked="0"/>
    </xf>
    <xf numFmtId="0" fontId="36" fillId="0" borderId="0" xfId="0" applyFont="1" applyAlignment="1">
      <alignment vertical="center"/>
    </xf>
    <xf numFmtId="0" fontId="37" fillId="0" borderId="0" xfId="0" applyFont="1" applyAlignment="1">
      <alignment vertical="center" wrapText="1"/>
    </xf>
    <xf numFmtId="0" fontId="39" fillId="0" borderId="0" xfId="0" applyFont="1" applyAlignment="1">
      <alignment horizontal="center" vertical="center" wrapText="1"/>
    </xf>
    <xf numFmtId="0" fontId="38" fillId="0" borderId="0" xfId="0" applyFont="1" applyAlignment="1">
      <alignment horizontal="left" vertical="center" wrapText="1"/>
    </xf>
    <xf numFmtId="0" fontId="32" fillId="0" borderId="0" xfId="0" applyFont="1" applyAlignment="1">
      <alignment horizontal="center" vertical="center"/>
    </xf>
    <xf numFmtId="0" fontId="40" fillId="0" borderId="0" xfId="0" applyFont="1" applyAlignment="1">
      <alignment horizontal="center" vertical="center"/>
    </xf>
    <xf numFmtId="0" fontId="32" fillId="0" borderId="0" xfId="0" applyFont="1"/>
    <xf numFmtId="0" fontId="20" fillId="5" borderId="15" xfId="0" applyFont="1" applyFill="1" applyBorder="1" applyAlignment="1">
      <alignment horizontal="center" vertical="center"/>
    </xf>
    <xf numFmtId="9" fontId="20" fillId="5" borderId="15" xfId="0" applyNumberFormat="1" applyFont="1" applyFill="1" applyBorder="1" applyAlignment="1">
      <alignment horizontal="center" vertical="center"/>
    </xf>
    <xf numFmtId="0" fontId="26" fillId="0" borderId="0" xfId="0" applyFont="1"/>
    <xf numFmtId="44" fontId="26" fillId="0" borderId="0" xfId="0" applyNumberFormat="1" applyFont="1"/>
    <xf numFmtId="0" fontId="9" fillId="0" borderId="5" xfId="0" applyFont="1" applyBorder="1" applyAlignment="1">
      <alignment vertical="center" wrapText="1"/>
    </xf>
    <xf numFmtId="0" fontId="7" fillId="2" borderId="0" xfId="0" applyFont="1" applyFill="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indent="5"/>
    </xf>
    <xf numFmtId="0" fontId="0" fillId="0" borderId="6" xfId="0" applyBorder="1" applyAlignment="1">
      <alignment horizontal="left" wrapText="1"/>
    </xf>
    <xf numFmtId="0" fontId="0" fillId="0" borderId="52" xfId="0" applyBorder="1" applyAlignment="1">
      <alignment horizontal="left" wrapText="1"/>
    </xf>
    <xf numFmtId="0" fontId="0" fillId="0" borderId="6" xfId="0" applyBorder="1" applyAlignment="1">
      <alignment horizontal="left" vertical="top" wrapText="1"/>
    </xf>
    <xf numFmtId="0" fontId="0" fillId="0" borderId="52" xfId="0" applyBorder="1" applyAlignment="1">
      <alignment horizontal="left" vertical="top"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26" fillId="0" borderId="0" xfId="0" applyFont="1" applyAlignment="1">
      <alignment horizontal="left" vertical="top" wrapText="1"/>
    </xf>
    <xf numFmtId="9" fontId="0" fillId="0" borderId="2" xfId="0" applyNumberFormat="1" applyBorder="1" applyAlignment="1">
      <alignment horizontal="center"/>
    </xf>
    <xf numFmtId="0" fontId="0" fillId="0" borderId="42" xfId="0" applyBorder="1" applyAlignment="1">
      <alignment horizontal="center"/>
    </xf>
    <xf numFmtId="0" fontId="0" fillId="0" borderId="3" xfId="0" applyBorder="1" applyAlignment="1">
      <alignment horizontal="center"/>
    </xf>
    <xf numFmtId="0" fontId="31" fillId="5" borderId="14" xfId="0" applyFont="1" applyFill="1" applyBorder="1" applyAlignment="1">
      <alignment horizontal="left" vertical="center" wrapText="1"/>
    </xf>
    <xf numFmtId="0" fontId="31" fillId="5" borderId="15" xfId="0" applyFont="1" applyFill="1" applyBorder="1" applyAlignment="1">
      <alignment horizontal="left" vertical="center" wrapText="1"/>
    </xf>
    <xf numFmtId="0" fontId="31" fillId="5" borderId="14" xfId="0" applyFont="1" applyFill="1" applyBorder="1" applyAlignment="1">
      <alignment horizontal="center" vertical="center" wrapText="1"/>
    </xf>
    <xf numFmtId="0" fontId="31" fillId="5" borderId="15"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32" fillId="0" borderId="43" xfId="0" applyFont="1" applyBorder="1" applyAlignment="1">
      <alignment horizontal="left" vertical="center" wrapText="1"/>
    </xf>
    <xf numFmtId="0" fontId="32" fillId="0" borderId="44" xfId="0" applyFont="1" applyBorder="1" applyAlignment="1">
      <alignment horizontal="left" vertical="center" wrapText="1"/>
    </xf>
    <xf numFmtId="0" fontId="0" fillId="0" borderId="43" xfId="0" applyBorder="1" applyAlignment="1">
      <alignment horizontal="left" wrapText="1"/>
    </xf>
    <xf numFmtId="0" fontId="0" fillId="0" borderId="45" xfId="0" applyBorder="1" applyAlignment="1">
      <alignment horizontal="left" wrapText="1"/>
    </xf>
    <xf numFmtId="0" fontId="0" fillId="0" borderId="44" xfId="0" applyBorder="1" applyAlignment="1">
      <alignment horizontal="left" wrapText="1"/>
    </xf>
    <xf numFmtId="0" fontId="32" fillId="0" borderId="46" xfId="0" applyFont="1" applyBorder="1" applyAlignment="1">
      <alignment horizontal="left" vertical="center" wrapText="1"/>
    </xf>
    <xf numFmtId="0" fontId="32" fillId="0" borderId="47" xfId="0" applyFont="1" applyBorder="1" applyAlignment="1">
      <alignment horizontal="left"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0" fillId="0" borderId="46" xfId="0" applyBorder="1" applyAlignment="1">
      <alignment horizontal="center" wrapText="1"/>
    </xf>
    <xf numFmtId="0" fontId="0" fillId="0" borderId="48" xfId="0" applyBorder="1" applyAlignment="1">
      <alignment horizontal="center" wrapText="1"/>
    </xf>
    <xf numFmtId="0" fontId="0" fillId="0" borderId="47" xfId="0" applyBorder="1" applyAlignment="1">
      <alignment horizontal="center" wrapText="1"/>
    </xf>
    <xf numFmtId="0" fontId="33" fillId="5" borderId="17" xfId="0" applyFont="1" applyFill="1" applyBorder="1" applyAlignment="1">
      <alignment horizontal="center" vertical="center"/>
    </xf>
    <xf numFmtId="0" fontId="33" fillId="5" borderId="11" xfId="0" applyFont="1" applyFill="1" applyBorder="1" applyAlignment="1">
      <alignment horizontal="center" vertical="center"/>
    </xf>
    <xf numFmtId="0" fontId="34" fillId="5" borderId="11"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20" fillId="5" borderId="14" xfId="0" applyFont="1" applyFill="1" applyBorder="1" applyAlignment="1">
      <alignment horizontal="left" wrapText="1"/>
    </xf>
    <xf numFmtId="0" fontId="20" fillId="5" borderId="16" xfId="0" applyFont="1" applyFill="1" applyBorder="1" applyAlignment="1">
      <alignment horizontal="left" wrapText="1"/>
    </xf>
    <xf numFmtId="0" fontId="25" fillId="0" borderId="0" xfId="0" applyFont="1" applyAlignment="1">
      <alignment horizontal="left"/>
    </xf>
    <xf numFmtId="0" fontId="32" fillId="0" borderId="49" xfId="0" applyFont="1" applyBorder="1" applyAlignment="1">
      <alignment horizontal="left" vertical="center" wrapText="1"/>
    </xf>
    <xf numFmtId="0" fontId="32" fillId="0" borderId="50" xfId="0" applyFont="1" applyBorder="1" applyAlignment="1">
      <alignment horizontal="left" vertical="center" wrapText="1"/>
    </xf>
    <xf numFmtId="0" fontId="0" fillId="0" borderId="49" xfId="0" applyBorder="1" applyAlignment="1">
      <alignment horizontal="center" wrapText="1"/>
    </xf>
    <xf numFmtId="0" fontId="0" fillId="0" borderId="51" xfId="0" applyBorder="1" applyAlignment="1">
      <alignment horizontal="center" wrapText="1"/>
    </xf>
    <xf numFmtId="0" fontId="0" fillId="0" borderId="50" xfId="0" applyBorder="1" applyAlignment="1">
      <alignment horizontal="center" wrapText="1"/>
    </xf>
  </cellXfs>
  <cellStyles count="7">
    <cellStyle name="Heading 1 2" xfId="6" xr:uid="{2EEC8E05-B2B0-421E-81AE-874DA06E4332}"/>
    <cellStyle name="Hypertextový odkaz" xfId="3" builtinId="8"/>
    <cellStyle name="Měna" xfId="5" builtinId="4"/>
    <cellStyle name="Nadpis 1" xfId="1" builtinId="16"/>
    <cellStyle name="Nadpis 2" xfId="2" builtinId="17"/>
    <cellStyle name="Normální" xfId="0" builtinId="0"/>
    <cellStyle name="Výška řádku" xfId="4" xr:uid="{C5B81C59-F2B8-4AF4-9FA4-DFAC20C03D6F}"/>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B58BE-7765-401C-8547-C88740371AED}">
  <sheetPr>
    <tabColor theme="7" tint="0.79998168889431442"/>
    <pageSetUpPr fitToPage="1"/>
  </sheetPr>
  <dimension ref="A1:H29"/>
  <sheetViews>
    <sheetView showGridLines="0" workbookViewId="0">
      <selection activeCell="E14" sqref="E14"/>
    </sheetView>
  </sheetViews>
  <sheetFormatPr defaultColWidth="8.77734375" defaultRowHeight="14.4" x14ac:dyDescent="0.3"/>
  <cols>
    <col min="1" max="1" width="15.5546875" style="23" customWidth="1"/>
    <col min="2" max="2" width="58.21875" style="3" customWidth="1"/>
    <col min="3" max="16384" width="8.77734375" style="3"/>
  </cols>
  <sheetData>
    <row r="1" spans="1:4" x14ac:dyDescent="0.3">
      <c r="A1" s="3" t="s">
        <v>142</v>
      </c>
    </row>
    <row r="2" spans="1:4" ht="50.55" customHeight="1" x14ac:dyDescent="0.3">
      <c r="A2" s="117" t="s">
        <v>43</v>
      </c>
      <c r="B2" s="117"/>
    </row>
    <row r="3" spans="1:4" s="7" customFormat="1" ht="23.55" customHeight="1" x14ac:dyDescent="0.3">
      <c r="A3" s="4" t="s">
        <v>10</v>
      </c>
      <c r="B3" s="5"/>
      <c r="C3" s="6"/>
    </row>
    <row r="4" spans="1:4" s="7" customFormat="1" ht="43.2" x14ac:dyDescent="0.3">
      <c r="A4" s="8" t="s">
        <v>42</v>
      </c>
      <c r="B4" s="116" t="s">
        <v>143</v>
      </c>
      <c r="C4" s="6"/>
    </row>
    <row r="5" spans="1:4" s="7" customFormat="1" ht="15.6" x14ac:dyDescent="0.3">
      <c r="A5" s="8" t="s">
        <v>41</v>
      </c>
      <c r="B5" s="9" t="s">
        <v>14</v>
      </c>
      <c r="C5" s="6"/>
    </row>
    <row r="6" spans="1:4" s="7" customFormat="1" ht="15.6" x14ac:dyDescent="0.3">
      <c r="A6" s="10" t="s">
        <v>40</v>
      </c>
      <c r="B6" s="11" t="s">
        <v>19</v>
      </c>
      <c r="C6" s="6"/>
    </row>
    <row r="8" spans="1:4" s="7" customFormat="1" ht="30" customHeight="1" x14ac:dyDescent="0.3">
      <c r="A8" s="4" t="s">
        <v>11</v>
      </c>
      <c r="B8" s="12"/>
      <c r="C8" s="13"/>
      <c r="D8" s="14"/>
    </row>
    <row r="9" spans="1:4" s="7" customFormat="1" ht="15.6" x14ac:dyDescent="0.3">
      <c r="A9" s="8" t="s">
        <v>6</v>
      </c>
      <c r="B9" s="15"/>
      <c r="D9" s="14"/>
    </row>
    <row r="10" spans="1:4" s="7" customFormat="1" ht="15.6" x14ac:dyDescent="0.3">
      <c r="A10" s="8" t="s">
        <v>7</v>
      </c>
      <c r="B10" s="16"/>
      <c r="D10" s="14"/>
    </row>
    <row r="11" spans="1:4" s="7" customFormat="1" ht="15.6" x14ac:dyDescent="0.3">
      <c r="A11" s="8" t="s">
        <v>8</v>
      </c>
      <c r="B11" s="16"/>
      <c r="D11" s="14"/>
    </row>
    <row r="12" spans="1:4" s="7" customFormat="1" ht="15.6" x14ac:dyDescent="0.3">
      <c r="A12" s="8" t="s">
        <v>9</v>
      </c>
      <c r="B12" s="15"/>
      <c r="D12" s="14"/>
    </row>
    <row r="13" spans="1:4" s="7" customFormat="1" ht="15.6" x14ac:dyDescent="0.3">
      <c r="A13" s="8" t="s">
        <v>25</v>
      </c>
      <c r="B13" s="16"/>
      <c r="D13" s="14"/>
    </row>
    <row r="14" spans="1:4" s="7" customFormat="1" ht="15.6" x14ac:dyDescent="0.3">
      <c r="A14" s="10" t="s">
        <v>26</v>
      </c>
      <c r="B14" s="17"/>
      <c r="D14" s="14"/>
    </row>
    <row r="15" spans="1:4" s="7" customFormat="1" ht="15.6" x14ac:dyDescent="0.3">
      <c r="B15" s="18"/>
      <c r="D15" s="14"/>
    </row>
    <row r="16" spans="1:4" ht="18" x14ac:dyDescent="0.35">
      <c r="A16" s="19" t="s">
        <v>1</v>
      </c>
    </row>
    <row r="17" spans="1:8" x14ac:dyDescent="0.3">
      <c r="A17" s="20" t="s">
        <v>135</v>
      </c>
    </row>
    <row r="18" spans="1:8" x14ac:dyDescent="0.3">
      <c r="A18" s="21"/>
    </row>
    <row r="19" spans="1:8" ht="18" x14ac:dyDescent="0.35">
      <c r="A19" s="22" t="s">
        <v>27</v>
      </c>
    </row>
    <row r="20" spans="1:8" x14ac:dyDescent="0.3">
      <c r="A20" s="3" t="s">
        <v>39</v>
      </c>
    </row>
    <row r="22" spans="1:8" x14ac:dyDescent="0.3">
      <c r="A22" s="1" t="s">
        <v>0</v>
      </c>
    </row>
    <row r="23" spans="1:8" x14ac:dyDescent="0.3">
      <c r="A23" s="2" t="s">
        <v>136</v>
      </c>
    </row>
    <row r="24" spans="1:8" x14ac:dyDescent="0.3">
      <c r="A24" s="2" t="s">
        <v>137</v>
      </c>
    </row>
    <row r="25" spans="1:8" x14ac:dyDescent="0.3">
      <c r="A25" s="2" t="s">
        <v>138</v>
      </c>
    </row>
    <row r="26" spans="1:8" ht="49.95" customHeight="1" x14ac:dyDescent="0.3">
      <c r="A26" s="118" t="s">
        <v>139</v>
      </c>
      <c r="B26" s="118"/>
      <c r="C26" s="118"/>
      <c r="D26" s="118"/>
      <c r="E26" s="118"/>
      <c r="F26" s="118"/>
      <c r="G26" s="118"/>
      <c r="H26" s="118"/>
    </row>
    <row r="27" spans="1:8" ht="57" customHeight="1" x14ac:dyDescent="0.3">
      <c r="A27" s="118" t="s">
        <v>140</v>
      </c>
      <c r="B27" s="118"/>
      <c r="C27" s="118"/>
      <c r="D27" s="118"/>
      <c r="E27" s="118"/>
      <c r="F27" s="118"/>
      <c r="G27" s="118"/>
      <c r="H27" s="118"/>
    </row>
    <row r="28" spans="1:8" ht="60.75" customHeight="1" x14ac:dyDescent="0.3">
      <c r="A28" s="119" t="s">
        <v>141</v>
      </c>
      <c r="B28" s="119"/>
      <c r="C28" s="119"/>
      <c r="D28" s="119"/>
      <c r="E28" s="119"/>
      <c r="F28" s="119"/>
      <c r="G28" s="119"/>
      <c r="H28" s="119"/>
    </row>
    <row r="29" spans="1:8" x14ac:dyDescent="0.3">
      <c r="A29" s="2"/>
    </row>
  </sheetData>
  <mergeCells count="4">
    <mergeCell ref="A2:B2"/>
    <mergeCell ref="A26:H26"/>
    <mergeCell ref="A27:H27"/>
    <mergeCell ref="A28:H28"/>
  </mergeCells>
  <pageMargins left="0.70866141732283472" right="0.70866141732283472" top="0.78740157480314965" bottom="0.78740157480314965"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AA0EFC6-AA22-4882-87F2-3800A9902E56}">
          <x14:formula1>
            <xm:f>'Zdroj dat'!$B$6:$B$9</xm:f>
          </x14:formula1>
          <xm:sqref>B5</xm:sqref>
        </x14:dataValidation>
        <x14:dataValidation type="list" allowBlank="1" showInputMessage="1" showErrorMessage="1" xr:uid="{C9AE418A-EF6C-475D-9085-6E9C8A05E8E2}">
          <x14:formula1>
            <xm:f>'Zdroj dat'!$B$11:$B$18</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DE4C-3DF5-45BA-AC52-0A674EB365B3}">
  <sheetPr>
    <pageSetUpPr fitToPage="1"/>
  </sheetPr>
  <dimension ref="A1:I105"/>
  <sheetViews>
    <sheetView tabSelected="1" workbookViewId="0">
      <selection sqref="A1:H105"/>
    </sheetView>
  </sheetViews>
  <sheetFormatPr defaultRowHeight="14.4" x14ac:dyDescent="0.3"/>
  <cols>
    <col min="1" max="1" width="25" customWidth="1"/>
    <col min="2" max="2" width="31.88671875" customWidth="1"/>
    <col min="3" max="3" width="32.109375" customWidth="1"/>
    <col min="4" max="4" width="18.44140625" customWidth="1"/>
    <col min="5" max="5" width="34.109375" customWidth="1"/>
    <col min="6" max="6" width="11.33203125" customWidth="1"/>
    <col min="7" max="7" width="14.33203125" customWidth="1"/>
    <col min="8" max="8" width="20.109375" customWidth="1"/>
  </cols>
  <sheetData>
    <row r="1" spans="1:6" ht="60" customHeight="1" x14ac:dyDescent="0.3">
      <c r="A1" s="24" t="s">
        <v>48</v>
      </c>
    </row>
    <row r="2" spans="1:6" x14ac:dyDescent="0.3">
      <c r="A2" t="s">
        <v>0</v>
      </c>
    </row>
    <row r="3" spans="1:6" x14ac:dyDescent="0.3">
      <c r="A3" s="25" t="s">
        <v>144</v>
      </c>
    </row>
    <row r="4" spans="1:6" x14ac:dyDescent="0.3">
      <c r="A4" s="25" t="s">
        <v>145</v>
      </c>
    </row>
    <row r="5" spans="1:6" x14ac:dyDescent="0.3">
      <c r="A5" s="26" t="s">
        <v>146</v>
      </c>
    </row>
    <row r="7" spans="1:6" ht="15.6" x14ac:dyDescent="0.3">
      <c r="A7" s="27" t="s">
        <v>47</v>
      </c>
      <c r="B7" s="153" t="s">
        <v>180</v>
      </c>
      <c r="C7" s="153"/>
      <c r="D7" s="153"/>
      <c r="E7" s="153"/>
      <c r="F7" s="153"/>
    </row>
    <row r="10" spans="1:6" ht="18" x14ac:dyDescent="0.3">
      <c r="A10" s="24" t="s">
        <v>46</v>
      </c>
    </row>
    <row r="11" spans="1:6" x14ac:dyDescent="0.3">
      <c r="A11" s="126" t="s">
        <v>125</v>
      </c>
      <c r="B11" s="126"/>
      <c r="C11" s="126"/>
      <c r="D11" s="126"/>
      <c r="E11" s="126"/>
    </row>
    <row r="12" spans="1:6" x14ac:dyDescent="0.3">
      <c r="A12" s="126"/>
      <c r="B12" s="126"/>
      <c r="C12" s="126"/>
      <c r="D12" s="126"/>
      <c r="E12" s="126"/>
    </row>
    <row r="13" spans="1:6" x14ac:dyDescent="0.3">
      <c r="A13" s="28"/>
      <c r="B13" s="28"/>
      <c r="C13" s="28"/>
      <c r="D13" s="29" t="s">
        <v>45</v>
      </c>
      <c r="E13" s="30" t="s">
        <v>44</v>
      </c>
    </row>
    <row r="14" spans="1:6" x14ac:dyDescent="0.3">
      <c r="A14" s="31" t="s">
        <v>147</v>
      </c>
      <c r="B14" s="31"/>
      <c r="C14" s="31"/>
      <c r="D14" s="127">
        <v>0.5</v>
      </c>
      <c r="E14" s="33">
        <v>0</v>
      </c>
    </row>
    <row r="15" spans="1:6" x14ac:dyDescent="0.3">
      <c r="A15" t="s">
        <v>148</v>
      </c>
      <c r="B15" s="31"/>
      <c r="C15" s="31"/>
      <c r="D15" s="128"/>
      <c r="E15" s="33">
        <v>0</v>
      </c>
    </row>
    <row r="16" spans="1:6" ht="30.6" customHeight="1" x14ac:dyDescent="0.3">
      <c r="A16" s="120" t="s">
        <v>182</v>
      </c>
      <c r="B16" s="120"/>
      <c r="C16" s="121"/>
      <c r="D16" s="128"/>
      <c r="E16" s="33">
        <v>0</v>
      </c>
    </row>
    <row r="17" spans="1:8" x14ac:dyDescent="0.3">
      <c r="A17" s="34" t="s">
        <v>121</v>
      </c>
      <c r="B17" s="31"/>
      <c r="C17" s="31"/>
      <c r="D17" s="128"/>
      <c r="E17" s="33">
        <v>0</v>
      </c>
    </row>
    <row r="18" spans="1:8" x14ac:dyDescent="0.3">
      <c r="A18" s="34" t="s">
        <v>122</v>
      </c>
      <c r="B18" s="31"/>
      <c r="C18" s="31"/>
      <c r="D18" s="128"/>
      <c r="E18" s="33">
        <v>0</v>
      </c>
    </row>
    <row r="19" spans="1:8" x14ac:dyDescent="0.3">
      <c r="A19" s="31" t="s">
        <v>127</v>
      </c>
      <c r="B19" s="31"/>
      <c r="C19" s="31"/>
      <c r="D19" s="128"/>
      <c r="E19" s="33">
        <v>0</v>
      </c>
    </row>
    <row r="20" spans="1:8" x14ac:dyDescent="0.3">
      <c r="A20" s="31" t="s">
        <v>123</v>
      </c>
      <c r="B20" s="31"/>
      <c r="C20" s="31"/>
      <c r="D20" s="129"/>
      <c r="E20" s="35">
        <f>SUM(E14:E19)</f>
        <v>0</v>
      </c>
    </row>
    <row r="21" spans="1:8" ht="30" customHeight="1" x14ac:dyDescent="0.3">
      <c r="A21" s="122" t="s">
        <v>181</v>
      </c>
      <c r="B21" s="122"/>
      <c r="C21" s="123"/>
      <c r="D21" s="32">
        <v>0.1</v>
      </c>
      <c r="E21" s="33">
        <v>0</v>
      </c>
    </row>
    <row r="22" spans="1:8" ht="15.6" x14ac:dyDescent="0.3">
      <c r="A22" s="36" t="s">
        <v>124</v>
      </c>
      <c r="B22" s="37"/>
      <c r="C22" s="38"/>
      <c r="D22" s="39"/>
      <c r="E22" s="40">
        <f>SUM(E20:E21)</f>
        <v>0</v>
      </c>
    </row>
    <row r="23" spans="1:8" ht="15.6" x14ac:dyDescent="0.3">
      <c r="A23" s="114" t="s">
        <v>134</v>
      </c>
      <c r="B23" s="27"/>
      <c r="C23" s="27"/>
      <c r="D23" s="44"/>
      <c r="E23" s="115"/>
    </row>
    <row r="24" spans="1:8" x14ac:dyDescent="0.3">
      <c r="A24" s="41"/>
    </row>
    <row r="25" spans="1:8" x14ac:dyDescent="0.3">
      <c r="A25" s="41"/>
    </row>
    <row r="26" spans="1:8" ht="15.6" x14ac:dyDescent="0.3">
      <c r="A26" s="42" t="s">
        <v>149</v>
      </c>
      <c r="B26" s="43"/>
      <c r="C26" s="43"/>
      <c r="D26" s="43"/>
      <c r="E26" s="43"/>
      <c r="F26" s="43"/>
      <c r="G26" s="43"/>
      <c r="H26" s="43"/>
    </row>
    <row r="27" spans="1:8" ht="15" thickBot="1" x14ac:dyDescent="0.35">
      <c r="E27" s="44"/>
    </row>
    <row r="28" spans="1:8" ht="15" thickBot="1" x14ac:dyDescent="0.35">
      <c r="A28" s="130" t="s">
        <v>150</v>
      </c>
      <c r="B28" s="131"/>
      <c r="C28" s="132" t="s">
        <v>151</v>
      </c>
      <c r="D28" s="133"/>
      <c r="E28" s="132" t="s">
        <v>152</v>
      </c>
      <c r="F28" s="134"/>
      <c r="G28" s="134"/>
      <c r="H28" s="133"/>
    </row>
    <row r="29" spans="1:8" x14ac:dyDescent="0.3">
      <c r="A29" s="135" t="s">
        <v>153</v>
      </c>
      <c r="B29" s="136"/>
      <c r="C29" s="135"/>
      <c r="D29" s="136"/>
      <c r="E29" s="137"/>
      <c r="F29" s="138"/>
      <c r="G29" s="138"/>
      <c r="H29" s="139"/>
    </row>
    <row r="30" spans="1:8" x14ac:dyDescent="0.3">
      <c r="A30" s="124" t="s">
        <v>154</v>
      </c>
      <c r="B30" s="125"/>
      <c r="C30" s="142"/>
      <c r="D30" s="143"/>
      <c r="E30" s="144"/>
      <c r="F30" s="145"/>
      <c r="G30" s="145"/>
      <c r="H30" s="146"/>
    </row>
    <row r="31" spans="1:8" x14ac:dyDescent="0.3">
      <c r="A31" s="140" t="s">
        <v>155</v>
      </c>
      <c r="B31" s="141"/>
      <c r="C31" s="140"/>
      <c r="D31" s="141"/>
      <c r="E31" s="144"/>
      <c r="F31" s="145"/>
      <c r="G31" s="145"/>
      <c r="H31" s="146"/>
    </row>
    <row r="32" spans="1:8" x14ac:dyDescent="0.3">
      <c r="A32" s="140" t="s">
        <v>156</v>
      </c>
      <c r="B32" s="141"/>
      <c r="C32" s="140"/>
      <c r="D32" s="141"/>
      <c r="E32" s="144"/>
      <c r="F32" s="145"/>
      <c r="G32" s="145"/>
      <c r="H32" s="146"/>
    </row>
    <row r="33" spans="1:8" ht="42" customHeight="1" x14ac:dyDescent="0.3">
      <c r="A33" s="124" t="s">
        <v>157</v>
      </c>
      <c r="B33" s="125"/>
      <c r="C33" s="142"/>
      <c r="D33" s="143"/>
      <c r="E33" s="144"/>
      <c r="F33" s="145"/>
      <c r="G33" s="145"/>
      <c r="H33" s="146"/>
    </row>
    <row r="34" spans="1:8" ht="30.45" customHeight="1" x14ac:dyDescent="0.3">
      <c r="A34" s="140" t="s">
        <v>158</v>
      </c>
      <c r="B34" s="141"/>
      <c r="C34" s="140"/>
      <c r="D34" s="141"/>
      <c r="E34" s="144"/>
      <c r="F34" s="145"/>
      <c r="G34" s="145"/>
      <c r="H34" s="146"/>
    </row>
    <row r="35" spans="1:8" ht="39" customHeight="1" x14ac:dyDescent="0.3">
      <c r="A35" s="140" t="s">
        <v>159</v>
      </c>
      <c r="B35" s="141"/>
      <c r="C35" s="140"/>
      <c r="D35" s="141"/>
      <c r="E35" s="144"/>
      <c r="F35" s="145"/>
      <c r="G35" s="145"/>
      <c r="H35" s="146"/>
    </row>
    <row r="36" spans="1:8" ht="35.549999999999997" customHeight="1" x14ac:dyDescent="0.3">
      <c r="A36" s="140" t="s">
        <v>160</v>
      </c>
      <c r="B36" s="141"/>
      <c r="C36" s="140"/>
      <c r="D36" s="141"/>
      <c r="E36" s="144"/>
      <c r="F36" s="145"/>
      <c r="G36" s="145"/>
      <c r="H36" s="146"/>
    </row>
    <row r="37" spans="1:8" ht="38.549999999999997" customHeight="1" x14ac:dyDescent="0.3">
      <c r="A37" s="140" t="s">
        <v>161</v>
      </c>
      <c r="B37" s="141"/>
      <c r="C37" s="140"/>
      <c r="D37" s="141"/>
      <c r="E37" s="144"/>
      <c r="F37" s="145"/>
      <c r="G37" s="145"/>
      <c r="H37" s="146"/>
    </row>
    <row r="38" spans="1:8" ht="27" customHeight="1" x14ac:dyDescent="0.3">
      <c r="A38" s="140" t="s">
        <v>162</v>
      </c>
      <c r="B38" s="141"/>
      <c r="C38" s="140"/>
      <c r="D38" s="141"/>
      <c r="E38" s="144"/>
      <c r="F38" s="145"/>
      <c r="G38" s="145"/>
      <c r="H38" s="146"/>
    </row>
    <row r="39" spans="1:8" x14ac:dyDescent="0.3">
      <c r="A39" s="140" t="s">
        <v>163</v>
      </c>
      <c r="B39" s="141"/>
      <c r="C39" s="140"/>
      <c r="D39" s="141"/>
      <c r="E39" s="144"/>
      <c r="F39" s="145"/>
      <c r="G39" s="145"/>
      <c r="H39" s="146"/>
    </row>
    <row r="40" spans="1:8" x14ac:dyDescent="0.3">
      <c r="A40" s="140" t="s">
        <v>164</v>
      </c>
      <c r="B40" s="141"/>
      <c r="C40" s="140"/>
      <c r="D40" s="141"/>
      <c r="E40" s="144"/>
      <c r="F40" s="145"/>
      <c r="G40" s="145"/>
      <c r="H40" s="146"/>
    </row>
    <row r="41" spans="1:8" ht="43.05" customHeight="1" x14ac:dyDescent="0.3">
      <c r="A41" s="140" t="s">
        <v>165</v>
      </c>
      <c r="B41" s="141"/>
      <c r="C41" s="140"/>
      <c r="D41" s="141"/>
      <c r="E41" s="144"/>
      <c r="F41" s="145"/>
      <c r="G41" s="145"/>
      <c r="H41" s="146"/>
    </row>
    <row r="42" spans="1:8" x14ac:dyDescent="0.3">
      <c r="A42" s="140" t="s">
        <v>166</v>
      </c>
      <c r="B42" s="141"/>
      <c r="C42" s="140"/>
      <c r="D42" s="141"/>
      <c r="E42" s="144"/>
      <c r="F42" s="145"/>
      <c r="G42" s="145"/>
      <c r="H42" s="146"/>
    </row>
    <row r="43" spans="1:8" ht="38.549999999999997" customHeight="1" x14ac:dyDescent="0.3">
      <c r="A43" s="140" t="s">
        <v>167</v>
      </c>
      <c r="B43" s="141"/>
      <c r="C43" s="140"/>
      <c r="D43" s="141"/>
      <c r="E43" s="144"/>
      <c r="F43" s="145"/>
      <c r="G43" s="145"/>
      <c r="H43" s="146"/>
    </row>
    <row r="44" spans="1:8" ht="73.05" customHeight="1" x14ac:dyDescent="0.3">
      <c r="A44" s="140" t="s">
        <v>168</v>
      </c>
      <c r="B44" s="141"/>
      <c r="C44" s="140"/>
      <c r="D44" s="141"/>
      <c r="E44" s="144"/>
      <c r="F44" s="145"/>
      <c r="G44" s="145"/>
      <c r="H44" s="146"/>
    </row>
    <row r="45" spans="1:8" ht="52.05" customHeight="1" x14ac:dyDescent="0.3">
      <c r="A45" s="140" t="s">
        <v>169</v>
      </c>
      <c r="B45" s="141"/>
      <c r="C45" s="140"/>
      <c r="D45" s="141"/>
      <c r="E45" s="144"/>
      <c r="F45" s="145"/>
      <c r="G45" s="145"/>
      <c r="H45" s="146"/>
    </row>
    <row r="46" spans="1:8" ht="99.45" customHeight="1" x14ac:dyDescent="0.3">
      <c r="A46" s="140" t="s">
        <v>170</v>
      </c>
      <c r="B46" s="141"/>
      <c r="C46" s="140"/>
      <c r="D46" s="141"/>
      <c r="E46" s="144"/>
      <c r="F46" s="145"/>
      <c r="G46" s="145"/>
      <c r="H46" s="146"/>
    </row>
    <row r="47" spans="1:8" ht="70.95" customHeight="1" x14ac:dyDescent="0.3">
      <c r="A47" s="140" t="s">
        <v>171</v>
      </c>
      <c r="B47" s="141"/>
      <c r="C47" s="142"/>
      <c r="D47" s="143"/>
      <c r="E47" s="144"/>
      <c r="F47" s="145"/>
      <c r="G47" s="145"/>
      <c r="H47" s="146"/>
    </row>
    <row r="48" spans="1:8" ht="63" customHeight="1" thickBot="1" x14ac:dyDescent="0.35">
      <c r="A48" s="154" t="s">
        <v>172</v>
      </c>
      <c r="B48" s="155"/>
      <c r="C48" s="154"/>
      <c r="D48" s="155"/>
      <c r="E48" s="156"/>
      <c r="F48" s="157"/>
      <c r="G48" s="157"/>
      <c r="H48" s="158"/>
    </row>
    <row r="49" spans="1:8" x14ac:dyDescent="0.3">
      <c r="A49" s="45"/>
      <c r="B49" s="45"/>
      <c r="E49" s="44"/>
    </row>
    <row r="50" spans="1:8" ht="15" thickBot="1" x14ac:dyDescent="0.35"/>
    <row r="51" spans="1:8" ht="28.2" customHeight="1" x14ac:dyDescent="0.3">
      <c r="A51" s="147" t="s">
        <v>173</v>
      </c>
      <c r="B51" s="148"/>
      <c r="C51" s="46" t="s">
        <v>49</v>
      </c>
      <c r="D51" s="47" t="s">
        <v>50</v>
      </c>
      <c r="E51" s="48" t="s">
        <v>174</v>
      </c>
      <c r="F51" s="49" t="s">
        <v>51</v>
      </c>
      <c r="G51" s="49" t="s">
        <v>52</v>
      </c>
      <c r="H51" s="149" t="s">
        <v>53</v>
      </c>
    </row>
    <row r="52" spans="1:8" ht="15.75" customHeight="1" thickBot="1" x14ac:dyDescent="0.35">
      <c r="A52" s="50"/>
      <c r="B52" s="51"/>
      <c r="C52" s="51"/>
      <c r="D52" s="52"/>
      <c r="E52" s="53"/>
      <c r="F52" s="54" t="s">
        <v>54</v>
      </c>
      <c r="G52" s="54"/>
      <c r="H52" s="150"/>
    </row>
    <row r="53" spans="1:8" ht="15" thickBot="1" x14ac:dyDescent="0.35">
      <c r="A53" s="55" t="s">
        <v>55</v>
      </c>
      <c r="B53" s="56"/>
      <c r="C53" s="56"/>
      <c r="D53" s="56"/>
      <c r="E53" s="56"/>
      <c r="F53" s="56"/>
      <c r="G53" s="56"/>
      <c r="H53" s="56"/>
    </row>
    <row r="54" spans="1:8" ht="27.6" x14ac:dyDescent="0.3">
      <c r="A54" s="57" t="s">
        <v>56</v>
      </c>
      <c r="B54" s="58" t="s">
        <v>57</v>
      </c>
      <c r="C54" s="58" t="s">
        <v>58</v>
      </c>
      <c r="D54" s="59" t="s">
        <v>5</v>
      </c>
      <c r="E54" s="60"/>
      <c r="F54" s="61">
        <v>3</v>
      </c>
      <c r="G54" s="61"/>
      <c r="H54" s="62">
        <f>G54*F54</f>
        <v>0</v>
      </c>
    </row>
    <row r="55" spans="1:8" ht="41.4" x14ac:dyDescent="0.3">
      <c r="A55" s="63" t="s">
        <v>59</v>
      </c>
      <c r="B55" s="58" t="s">
        <v>60</v>
      </c>
      <c r="C55" s="58" t="s">
        <v>58</v>
      </c>
      <c r="D55" s="64" t="s">
        <v>5</v>
      </c>
      <c r="E55" s="60"/>
      <c r="F55" s="61">
        <v>3</v>
      </c>
      <c r="G55" s="61"/>
      <c r="H55" s="62">
        <f>G55*F55</f>
        <v>0</v>
      </c>
    </row>
    <row r="56" spans="1:8" ht="42" thickBot="1" x14ac:dyDescent="0.35">
      <c r="A56" s="65"/>
      <c r="B56" s="66" t="s">
        <v>61</v>
      </c>
      <c r="C56" s="58" t="s">
        <v>58</v>
      </c>
      <c r="D56" s="67" t="s">
        <v>5</v>
      </c>
      <c r="E56" s="68"/>
      <c r="F56" s="69">
        <v>2</v>
      </c>
      <c r="G56" s="69"/>
      <c r="H56" s="62">
        <f>G56*F56</f>
        <v>0</v>
      </c>
    </row>
    <row r="57" spans="1:8" ht="15" thickBot="1" x14ac:dyDescent="0.35">
      <c r="A57" s="55" t="s">
        <v>62</v>
      </c>
      <c r="B57" s="56"/>
      <c r="C57" s="56"/>
      <c r="D57" s="70"/>
      <c r="E57" s="70"/>
      <c r="F57" s="56"/>
      <c r="G57" s="56"/>
      <c r="H57" s="56"/>
    </row>
    <row r="58" spans="1:8" ht="69" x14ac:dyDescent="0.3">
      <c r="A58" s="71" t="s">
        <v>63</v>
      </c>
      <c r="B58" s="72" t="s">
        <v>64</v>
      </c>
      <c r="C58" s="58" t="s">
        <v>58</v>
      </c>
      <c r="D58" s="73" t="s">
        <v>5</v>
      </c>
      <c r="E58" s="74"/>
      <c r="F58" s="75">
        <v>2</v>
      </c>
      <c r="G58" s="75"/>
      <c r="H58" s="76">
        <f t="shared" ref="H58:H69" si="0">G58*F58</f>
        <v>0</v>
      </c>
    </row>
    <row r="59" spans="1:8" ht="27.6" x14ac:dyDescent="0.3">
      <c r="A59" s="57"/>
      <c r="B59" s="58" t="s">
        <v>65</v>
      </c>
      <c r="C59" s="58" t="s">
        <v>58</v>
      </c>
      <c r="D59" s="64" t="s">
        <v>5</v>
      </c>
      <c r="E59" s="60"/>
      <c r="F59" s="77">
        <v>2</v>
      </c>
      <c r="G59" s="77"/>
      <c r="H59" s="78">
        <f t="shared" si="0"/>
        <v>0</v>
      </c>
    </row>
    <row r="60" spans="1:8" ht="55.95" customHeight="1" x14ac:dyDescent="0.3">
      <c r="A60" s="63" t="s">
        <v>66</v>
      </c>
      <c r="B60" s="58" t="s">
        <v>67</v>
      </c>
      <c r="C60" s="58" t="s">
        <v>68</v>
      </c>
      <c r="D60" s="64" t="s">
        <v>5</v>
      </c>
      <c r="E60" s="60"/>
      <c r="F60" s="77">
        <v>3</v>
      </c>
      <c r="G60" s="77"/>
      <c r="H60" s="78">
        <f t="shared" si="0"/>
        <v>0</v>
      </c>
    </row>
    <row r="61" spans="1:8" ht="55.95" customHeight="1" x14ac:dyDescent="0.3">
      <c r="A61" s="79"/>
      <c r="B61" s="58" t="s">
        <v>128</v>
      </c>
      <c r="C61" s="58" t="s">
        <v>58</v>
      </c>
      <c r="D61" s="64" t="s">
        <v>5</v>
      </c>
      <c r="E61" s="60"/>
      <c r="F61" s="77">
        <v>1</v>
      </c>
      <c r="G61" s="77"/>
      <c r="H61" s="78">
        <f t="shared" si="0"/>
        <v>0</v>
      </c>
    </row>
    <row r="62" spans="1:8" ht="46.5" customHeight="1" x14ac:dyDescent="0.3">
      <c r="A62" s="65"/>
      <c r="B62" s="58" t="s">
        <v>69</v>
      </c>
      <c r="C62" s="58" t="s">
        <v>58</v>
      </c>
      <c r="D62" s="64" t="s">
        <v>5</v>
      </c>
      <c r="E62" s="80"/>
      <c r="F62" s="77">
        <v>1</v>
      </c>
      <c r="G62" s="77"/>
      <c r="H62" s="78">
        <f t="shared" si="0"/>
        <v>0</v>
      </c>
    </row>
    <row r="63" spans="1:8" ht="65.55" customHeight="1" x14ac:dyDescent="0.3">
      <c r="A63" s="57" t="s">
        <v>70</v>
      </c>
      <c r="B63" s="58" t="s">
        <v>71</v>
      </c>
      <c r="C63" s="58" t="s">
        <v>58</v>
      </c>
      <c r="D63" s="81" t="s">
        <v>5</v>
      </c>
      <c r="E63" s="60"/>
      <c r="F63" s="77">
        <v>2</v>
      </c>
      <c r="G63" s="77"/>
      <c r="H63" s="78">
        <f t="shared" si="0"/>
        <v>0</v>
      </c>
    </row>
    <row r="64" spans="1:8" ht="30" customHeight="1" x14ac:dyDescent="0.3">
      <c r="A64" s="57" t="s">
        <v>72</v>
      </c>
      <c r="B64" s="58" t="s">
        <v>73</v>
      </c>
      <c r="C64" s="58" t="s">
        <v>58</v>
      </c>
      <c r="D64" s="64" t="s">
        <v>5</v>
      </c>
      <c r="E64" s="60"/>
      <c r="F64" s="77">
        <v>2</v>
      </c>
      <c r="G64" s="77"/>
      <c r="H64" s="78">
        <f t="shared" si="0"/>
        <v>0</v>
      </c>
    </row>
    <row r="65" spans="1:8" ht="43.05" customHeight="1" x14ac:dyDescent="0.3">
      <c r="A65" s="63" t="s">
        <v>74</v>
      </c>
      <c r="B65" s="58" t="s">
        <v>75</v>
      </c>
      <c r="C65" s="58" t="s">
        <v>58</v>
      </c>
      <c r="D65" s="81" t="s">
        <v>5</v>
      </c>
      <c r="E65" s="60"/>
      <c r="F65" s="77">
        <v>1</v>
      </c>
      <c r="G65" s="77"/>
      <c r="H65" s="78">
        <f t="shared" si="0"/>
        <v>0</v>
      </c>
    </row>
    <row r="66" spans="1:8" ht="46.95" customHeight="1" x14ac:dyDescent="0.3">
      <c r="A66" s="65"/>
      <c r="B66" s="58" t="s">
        <v>76</v>
      </c>
      <c r="C66" s="58" t="s">
        <v>58</v>
      </c>
      <c r="D66" s="64" t="s">
        <v>5</v>
      </c>
      <c r="E66" s="60"/>
      <c r="F66" s="77">
        <v>3</v>
      </c>
      <c r="G66" s="77"/>
      <c r="H66" s="78">
        <f t="shared" si="0"/>
        <v>0</v>
      </c>
    </row>
    <row r="67" spans="1:8" ht="43.5" customHeight="1" x14ac:dyDescent="0.3">
      <c r="A67" s="63" t="s">
        <v>77</v>
      </c>
      <c r="B67" s="58" t="s">
        <v>78</v>
      </c>
      <c r="C67" s="58" t="s">
        <v>58</v>
      </c>
      <c r="D67" s="64" t="s">
        <v>5</v>
      </c>
      <c r="E67" s="82"/>
      <c r="F67" s="77">
        <v>3</v>
      </c>
      <c r="G67" s="77"/>
      <c r="H67" s="78">
        <f t="shared" si="0"/>
        <v>0</v>
      </c>
    </row>
    <row r="68" spans="1:8" ht="37.950000000000003" customHeight="1" x14ac:dyDescent="0.3">
      <c r="A68" s="65"/>
      <c r="B68" s="66" t="s">
        <v>79</v>
      </c>
      <c r="C68" s="58" t="s">
        <v>58</v>
      </c>
      <c r="D68" s="83" t="s">
        <v>5</v>
      </c>
      <c r="E68" s="84"/>
      <c r="F68" s="85">
        <v>1</v>
      </c>
      <c r="G68" s="85"/>
      <c r="H68" s="86">
        <f t="shared" si="0"/>
        <v>0</v>
      </c>
    </row>
    <row r="69" spans="1:8" ht="55.95" customHeight="1" thickBot="1" x14ac:dyDescent="0.35">
      <c r="A69" s="87" t="s">
        <v>80</v>
      </c>
      <c r="B69" s="66" t="s">
        <v>81</v>
      </c>
      <c r="C69" s="58" t="s">
        <v>58</v>
      </c>
      <c r="D69" s="88" t="s">
        <v>5</v>
      </c>
      <c r="E69" s="89"/>
      <c r="F69" s="90">
        <v>2</v>
      </c>
      <c r="G69" s="90"/>
      <c r="H69" s="91">
        <f t="shared" si="0"/>
        <v>0</v>
      </c>
    </row>
    <row r="70" spans="1:8" ht="15" thickBot="1" x14ac:dyDescent="0.35">
      <c r="A70" s="55" t="s">
        <v>82</v>
      </c>
      <c r="B70" s="56"/>
      <c r="C70" s="56"/>
      <c r="D70" s="70"/>
      <c r="E70" s="70"/>
      <c r="F70" s="56"/>
      <c r="G70" s="56"/>
      <c r="H70" s="56"/>
    </row>
    <row r="71" spans="1:8" ht="49.05" customHeight="1" x14ac:dyDescent="0.3">
      <c r="A71" s="92" t="s">
        <v>83</v>
      </c>
      <c r="B71" s="72" t="s">
        <v>84</v>
      </c>
      <c r="C71" s="58" t="s">
        <v>58</v>
      </c>
      <c r="D71" s="73" t="s">
        <v>5</v>
      </c>
      <c r="E71" s="80"/>
      <c r="F71" s="75">
        <v>2</v>
      </c>
      <c r="G71" s="75"/>
      <c r="H71" s="76">
        <f t="shared" ref="H71:H81" si="1">G71*F71</f>
        <v>0</v>
      </c>
    </row>
    <row r="72" spans="1:8" ht="29.55" customHeight="1" x14ac:dyDescent="0.3">
      <c r="A72" s="65"/>
      <c r="B72" s="93" t="s">
        <v>85</v>
      </c>
      <c r="C72" s="58" t="s">
        <v>58</v>
      </c>
      <c r="D72" s="64" t="s">
        <v>5</v>
      </c>
      <c r="E72" s="94"/>
      <c r="F72" s="75">
        <v>2</v>
      </c>
      <c r="G72" s="75"/>
      <c r="H72" s="76">
        <f t="shared" si="1"/>
        <v>0</v>
      </c>
    </row>
    <row r="73" spans="1:8" ht="33" customHeight="1" x14ac:dyDescent="0.3">
      <c r="A73" s="63" t="s">
        <v>86</v>
      </c>
      <c r="B73" s="58" t="s">
        <v>87</v>
      </c>
      <c r="C73" s="58" t="s">
        <v>58</v>
      </c>
      <c r="D73" s="95" t="s">
        <v>5</v>
      </c>
      <c r="E73" s="80"/>
      <c r="F73" s="77">
        <v>3</v>
      </c>
      <c r="G73" s="75"/>
      <c r="H73" s="76">
        <f t="shared" si="1"/>
        <v>0</v>
      </c>
    </row>
    <row r="74" spans="1:8" ht="33" customHeight="1" x14ac:dyDescent="0.3">
      <c r="A74" s="79"/>
      <c r="B74" s="58" t="s">
        <v>129</v>
      </c>
      <c r="C74" s="58" t="s">
        <v>58</v>
      </c>
      <c r="D74" s="95" t="s">
        <v>5</v>
      </c>
      <c r="E74" s="80"/>
      <c r="F74" s="77">
        <v>1</v>
      </c>
      <c r="G74" s="75"/>
      <c r="H74" s="76">
        <f t="shared" si="1"/>
        <v>0</v>
      </c>
    </row>
    <row r="75" spans="1:8" ht="35.549999999999997" customHeight="1" x14ac:dyDescent="0.3">
      <c r="A75" s="65"/>
      <c r="B75" s="58" t="s">
        <v>88</v>
      </c>
      <c r="C75" s="58" t="s">
        <v>58</v>
      </c>
      <c r="D75" s="96" t="s">
        <v>5</v>
      </c>
      <c r="E75" s="80"/>
      <c r="F75" s="77">
        <v>2</v>
      </c>
      <c r="G75" s="75"/>
      <c r="H75" s="76">
        <f t="shared" si="1"/>
        <v>0</v>
      </c>
    </row>
    <row r="76" spans="1:8" ht="35.549999999999997" customHeight="1" x14ac:dyDescent="0.3">
      <c r="A76" s="65" t="s">
        <v>89</v>
      </c>
      <c r="B76" s="58" t="s">
        <v>90</v>
      </c>
      <c r="C76" s="58" t="s">
        <v>58</v>
      </c>
      <c r="D76" s="64" t="s">
        <v>5</v>
      </c>
      <c r="E76" s="80"/>
      <c r="F76" s="77">
        <v>1</v>
      </c>
      <c r="G76" s="75"/>
      <c r="H76" s="78">
        <f t="shared" si="1"/>
        <v>0</v>
      </c>
    </row>
    <row r="77" spans="1:8" ht="64.5" customHeight="1" x14ac:dyDescent="0.3">
      <c r="A77" s="57" t="s">
        <v>70</v>
      </c>
      <c r="B77" s="58" t="s">
        <v>91</v>
      </c>
      <c r="C77" s="58" t="s">
        <v>92</v>
      </c>
      <c r="D77" s="96" t="s">
        <v>5</v>
      </c>
      <c r="E77" s="80"/>
      <c r="F77" s="77">
        <v>2</v>
      </c>
      <c r="G77" s="75"/>
      <c r="H77" s="76">
        <f t="shared" si="1"/>
        <v>0</v>
      </c>
    </row>
    <row r="78" spans="1:8" ht="43.05" customHeight="1" x14ac:dyDescent="0.3">
      <c r="A78" s="63" t="s">
        <v>93</v>
      </c>
      <c r="B78" s="97" t="s">
        <v>94</v>
      </c>
      <c r="C78" s="58" t="s">
        <v>58</v>
      </c>
      <c r="D78" s="83" t="s">
        <v>5</v>
      </c>
      <c r="E78" s="60"/>
      <c r="F78" s="77">
        <v>2</v>
      </c>
      <c r="G78" s="75"/>
      <c r="H78" s="76">
        <f t="shared" si="1"/>
        <v>0</v>
      </c>
    </row>
    <row r="79" spans="1:8" ht="58.05" customHeight="1" x14ac:dyDescent="0.3">
      <c r="A79" s="65"/>
      <c r="B79" s="58" t="s">
        <v>95</v>
      </c>
      <c r="C79" s="58" t="s">
        <v>58</v>
      </c>
      <c r="D79" s="64" t="s">
        <v>5</v>
      </c>
      <c r="E79" s="60"/>
      <c r="F79" s="77">
        <v>1</v>
      </c>
      <c r="G79" s="75"/>
      <c r="H79" s="76">
        <f t="shared" si="1"/>
        <v>0</v>
      </c>
    </row>
    <row r="80" spans="1:8" ht="31.95" customHeight="1" x14ac:dyDescent="0.3">
      <c r="A80" s="57" t="s">
        <v>74</v>
      </c>
      <c r="B80" s="58" t="s">
        <v>96</v>
      </c>
      <c r="C80" s="58" t="s">
        <v>58</v>
      </c>
      <c r="D80" s="64" t="s">
        <v>5</v>
      </c>
      <c r="E80" s="60"/>
      <c r="F80" s="77">
        <v>2</v>
      </c>
      <c r="G80" s="75"/>
      <c r="H80" s="76">
        <f t="shared" si="1"/>
        <v>0</v>
      </c>
    </row>
    <row r="81" spans="1:8" ht="47.55" customHeight="1" thickBot="1" x14ac:dyDescent="0.35">
      <c r="A81" s="57"/>
      <c r="B81" s="58" t="s">
        <v>97</v>
      </c>
      <c r="C81" s="58" t="s">
        <v>58</v>
      </c>
      <c r="D81" s="88" t="s">
        <v>5</v>
      </c>
      <c r="E81" s="60"/>
      <c r="F81" s="77">
        <v>2</v>
      </c>
      <c r="G81" s="75"/>
      <c r="H81" s="76">
        <f t="shared" si="1"/>
        <v>0</v>
      </c>
    </row>
    <row r="82" spans="1:8" ht="15" thickBot="1" x14ac:dyDescent="0.35">
      <c r="A82" s="55" t="s">
        <v>98</v>
      </c>
      <c r="B82" s="56"/>
      <c r="C82" s="56"/>
      <c r="D82" s="70"/>
      <c r="E82" s="70"/>
      <c r="F82" s="56"/>
      <c r="G82" s="56"/>
      <c r="H82" s="56"/>
    </row>
    <row r="83" spans="1:8" ht="123" customHeight="1" thickBot="1" x14ac:dyDescent="0.35">
      <c r="A83" s="98" t="s">
        <v>99</v>
      </c>
      <c r="B83" s="58" t="s">
        <v>100</v>
      </c>
      <c r="C83" s="58" t="s">
        <v>101</v>
      </c>
      <c r="D83" s="59" t="s">
        <v>5</v>
      </c>
      <c r="E83" s="60"/>
      <c r="F83" s="77">
        <v>2</v>
      </c>
      <c r="G83" s="75"/>
      <c r="H83" s="78">
        <f t="shared" ref="H83:H100" si="2">G83*F83</f>
        <v>0</v>
      </c>
    </row>
    <row r="84" spans="1:8" ht="123" customHeight="1" x14ac:dyDescent="0.3">
      <c r="A84" s="99"/>
      <c r="B84" s="58" t="s">
        <v>175</v>
      </c>
      <c r="C84" s="58" t="s">
        <v>58</v>
      </c>
      <c r="D84" s="59" t="s">
        <v>5</v>
      </c>
      <c r="E84" s="60"/>
      <c r="F84" s="77">
        <v>3</v>
      </c>
      <c r="G84" s="75"/>
      <c r="H84" s="78">
        <f t="shared" si="2"/>
        <v>0</v>
      </c>
    </row>
    <row r="85" spans="1:8" ht="87.45" customHeight="1" x14ac:dyDescent="0.3">
      <c r="A85" s="63" t="s">
        <v>130</v>
      </c>
      <c r="B85" s="58" t="s">
        <v>131</v>
      </c>
      <c r="C85" s="58" t="s">
        <v>58</v>
      </c>
      <c r="D85" s="64" t="s">
        <v>5</v>
      </c>
      <c r="E85" s="60"/>
      <c r="F85" s="77">
        <v>3</v>
      </c>
      <c r="G85" s="75"/>
      <c r="H85" s="78">
        <f t="shared" si="2"/>
        <v>0</v>
      </c>
    </row>
    <row r="86" spans="1:8" ht="76.2" customHeight="1" x14ac:dyDescent="0.3">
      <c r="A86" s="63" t="s">
        <v>102</v>
      </c>
      <c r="B86" s="58" t="s">
        <v>103</v>
      </c>
      <c r="C86" s="58" t="s">
        <v>58</v>
      </c>
      <c r="D86" s="64" t="s">
        <v>5</v>
      </c>
      <c r="E86" s="60"/>
      <c r="F86" s="77">
        <v>3</v>
      </c>
      <c r="G86" s="75"/>
      <c r="H86" s="78">
        <f t="shared" si="2"/>
        <v>0</v>
      </c>
    </row>
    <row r="87" spans="1:8" ht="52.95" customHeight="1" x14ac:dyDescent="0.3">
      <c r="A87" s="65"/>
      <c r="B87" s="58" t="s">
        <v>104</v>
      </c>
      <c r="C87" s="58" t="s">
        <v>58</v>
      </c>
      <c r="D87" s="64" t="s">
        <v>5</v>
      </c>
      <c r="E87" s="60"/>
      <c r="F87" s="77">
        <v>3</v>
      </c>
      <c r="G87" s="75"/>
      <c r="H87" s="78">
        <f t="shared" si="2"/>
        <v>0</v>
      </c>
    </row>
    <row r="88" spans="1:8" ht="78" customHeight="1" x14ac:dyDescent="0.3">
      <c r="A88" s="57" t="s">
        <v>105</v>
      </c>
      <c r="B88" s="58" t="s">
        <v>106</v>
      </c>
      <c r="C88" s="58" t="s">
        <v>107</v>
      </c>
      <c r="D88" s="64" t="s">
        <v>5</v>
      </c>
      <c r="E88" s="60"/>
      <c r="F88" s="77">
        <v>3</v>
      </c>
      <c r="G88" s="75"/>
      <c r="H88" s="78">
        <f t="shared" si="2"/>
        <v>0</v>
      </c>
    </row>
    <row r="89" spans="1:8" ht="42" customHeight="1" x14ac:dyDescent="0.3">
      <c r="A89" s="63" t="s">
        <v>108</v>
      </c>
      <c r="B89" s="58" t="s">
        <v>176</v>
      </c>
      <c r="C89" s="58" t="s">
        <v>58</v>
      </c>
      <c r="D89" s="81" t="s">
        <v>5</v>
      </c>
      <c r="E89" s="60"/>
      <c r="F89" s="77">
        <v>3</v>
      </c>
      <c r="G89" s="75"/>
      <c r="H89" s="78">
        <f t="shared" si="2"/>
        <v>0</v>
      </c>
    </row>
    <row r="90" spans="1:8" ht="42" customHeight="1" x14ac:dyDescent="0.3">
      <c r="A90" s="79"/>
      <c r="B90" s="58" t="s">
        <v>177</v>
      </c>
      <c r="C90" s="58" t="s">
        <v>58</v>
      </c>
      <c r="D90" s="81" t="s">
        <v>5</v>
      </c>
      <c r="E90" s="60"/>
      <c r="F90" s="77">
        <v>3</v>
      </c>
      <c r="G90" s="75"/>
      <c r="H90" s="78">
        <f t="shared" si="2"/>
        <v>0</v>
      </c>
    </row>
    <row r="91" spans="1:8" ht="42" customHeight="1" x14ac:dyDescent="0.3">
      <c r="A91" s="79"/>
      <c r="B91" s="58" t="s">
        <v>178</v>
      </c>
      <c r="C91" s="58" t="s">
        <v>58</v>
      </c>
      <c r="D91" s="81" t="s">
        <v>5</v>
      </c>
      <c r="E91" s="60"/>
      <c r="F91" s="77">
        <v>3</v>
      </c>
      <c r="G91" s="75"/>
      <c r="H91" s="78">
        <f t="shared" si="2"/>
        <v>0</v>
      </c>
    </row>
    <row r="92" spans="1:8" ht="36" customHeight="1" x14ac:dyDescent="0.3">
      <c r="A92" s="65"/>
      <c r="B92" s="58" t="s">
        <v>109</v>
      </c>
      <c r="C92" s="58" t="s">
        <v>58</v>
      </c>
      <c r="D92" s="83" t="s">
        <v>5</v>
      </c>
      <c r="E92" s="60"/>
      <c r="F92" s="77">
        <v>3</v>
      </c>
      <c r="G92" s="75"/>
      <c r="H92" s="78">
        <f t="shared" si="2"/>
        <v>0</v>
      </c>
    </row>
    <row r="93" spans="1:8" ht="87" customHeight="1" x14ac:dyDescent="0.3">
      <c r="A93" s="57" t="s">
        <v>110</v>
      </c>
      <c r="B93" s="58" t="s">
        <v>111</v>
      </c>
      <c r="C93" s="58" t="s">
        <v>58</v>
      </c>
      <c r="D93" s="83" t="s">
        <v>5</v>
      </c>
      <c r="E93" s="60"/>
      <c r="F93" s="77">
        <v>1</v>
      </c>
      <c r="G93" s="75"/>
      <c r="H93" s="78">
        <f t="shared" si="2"/>
        <v>0</v>
      </c>
    </row>
    <row r="94" spans="1:8" ht="87" customHeight="1" x14ac:dyDescent="0.3">
      <c r="A94" s="57"/>
      <c r="B94" s="58" t="s">
        <v>179</v>
      </c>
      <c r="C94" s="58" t="s">
        <v>58</v>
      </c>
      <c r="D94" s="83" t="s">
        <v>5</v>
      </c>
      <c r="E94" s="60"/>
      <c r="F94" s="77">
        <v>1</v>
      </c>
      <c r="G94" s="75"/>
      <c r="H94" s="78">
        <f t="shared" si="2"/>
        <v>0</v>
      </c>
    </row>
    <row r="95" spans="1:8" ht="57.45" customHeight="1" x14ac:dyDescent="0.3">
      <c r="A95" s="57" t="s">
        <v>112</v>
      </c>
      <c r="B95" s="58" t="s">
        <v>113</v>
      </c>
      <c r="C95" s="58" t="s">
        <v>58</v>
      </c>
      <c r="D95" s="96" t="s">
        <v>5</v>
      </c>
      <c r="E95" s="80"/>
      <c r="F95" s="77">
        <v>1</v>
      </c>
      <c r="G95" s="75"/>
      <c r="H95" s="78">
        <f t="shared" si="2"/>
        <v>0</v>
      </c>
    </row>
    <row r="96" spans="1:8" ht="70.5" customHeight="1" x14ac:dyDescent="0.3">
      <c r="A96" s="57" t="s">
        <v>114</v>
      </c>
      <c r="B96" s="58" t="s">
        <v>115</v>
      </c>
      <c r="C96" s="58" t="s">
        <v>58</v>
      </c>
      <c r="D96" s="96" t="s">
        <v>5</v>
      </c>
      <c r="E96" s="80"/>
      <c r="F96" s="77">
        <v>1</v>
      </c>
      <c r="G96" s="75"/>
      <c r="H96" s="78">
        <f t="shared" si="2"/>
        <v>0</v>
      </c>
    </row>
    <row r="97" spans="1:9" ht="40.950000000000003" customHeight="1" x14ac:dyDescent="0.3">
      <c r="A97" s="57" t="s">
        <v>116</v>
      </c>
      <c r="B97" s="66" t="s">
        <v>117</v>
      </c>
      <c r="C97" s="58" t="s">
        <v>58</v>
      </c>
      <c r="D97" s="96" t="s">
        <v>5</v>
      </c>
      <c r="E97" s="80"/>
      <c r="F97" s="85">
        <v>1</v>
      </c>
      <c r="G97" s="100"/>
      <c r="H97" s="86">
        <f t="shared" si="2"/>
        <v>0</v>
      </c>
    </row>
    <row r="98" spans="1:9" ht="40.950000000000003" customHeight="1" x14ac:dyDescent="0.3">
      <c r="A98" s="99" t="s">
        <v>118</v>
      </c>
      <c r="B98" s="101" t="s">
        <v>132</v>
      </c>
      <c r="C98" s="58" t="s">
        <v>58</v>
      </c>
      <c r="D98" s="96" t="s">
        <v>5</v>
      </c>
      <c r="E98" s="102"/>
      <c r="F98" s="85">
        <v>2</v>
      </c>
      <c r="G98" s="100"/>
      <c r="H98" s="86">
        <f t="shared" si="2"/>
        <v>0</v>
      </c>
    </row>
    <row r="99" spans="1:9" ht="40.950000000000003" customHeight="1" x14ac:dyDescent="0.3">
      <c r="A99" s="99"/>
      <c r="B99" s="101" t="s">
        <v>133</v>
      </c>
      <c r="C99" s="58" t="s">
        <v>58</v>
      </c>
      <c r="D99" s="96" t="s">
        <v>5</v>
      </c>
      <c r="E99" s="102"/>
      <c r="F99" s="85">
        <v>1</v>
      </c>
      <c r="G99" s="100"/>
      <c r="H99" s="86">
        <f t="shared" si="2"/>
        <v>0</v>
      </c>
    </row>
    <row r="100" spans="1:9" ht="46.95" customHeight="1" x14ac:dyDescent="0.3">
      <c r="B100" s="103" t="s">
        <v>119</v>
      </c>
      <c r="C100" s="66" t="s">
        <v>58</v>
      </c>
      <c r="D100" s="96" t="s">
        <v>5</v>
      </c>
      <c r="E100" s="104"/>
      <c r="F100" s="85">
        <v>3</v>
      </c>
      <c r="G100" s="85"/>
      <c r="H100" s="86">
        <f t="shared" si="2"/>
        <v>0</v>
      </c>
    </row>
    <row r="101" spans="1:9" x14ac:dyDescent="0.3">
      <c r="B101" s="105"/>
      <c r="C101" s="106"/>
      <c r="D101" s="106"/>
      <c r="E101" s="107"/>
      <c r="F101" s="108"/>
      <c r="G101" s="109"/>
      <c r="H101" s="109"/>
      <c r="I101" s="110"/>
    </row>
    <row r="102" spans="1:9" x14ac:dyDescent="0.3">
      <c r="B102" s="105"/>
      <c r="C102" s="106"/>
      <c r="D102" s="106"/>
      <c r="E102" s="107"/>
      <c r="F102" s="108"/>
      <c r="G102" s="109"/>
      <c r="H102" s="109"/>
      <c r="I102" s="110"/>
    </row>
    <row r="103" spans="1:9" ht="15" thickBot="1" x14ac:dyDescent="0.35">
      <c r="B103" s="105"/>
      <c r="C103" s="106"/>
      <c r="D103" s="106"/>
      <c r="E103" s="107"/>
      <c r="F103" s="108"/>
      <c r="G103" s="109"/>
      <c r="H103" s="109"/>
      <c r="I103" s="110"/>
    </row>
    <row r="104" spans="1:9" ht="44.55" customHeight="1" thickBot="1" x14ac:dyDescent="0.35">
      <c r="B104" s="111"/>
      <c r="C104" s="111"/>
      <c r="D104" s="111"/>
      <c r="E104" s="111"/>
      <c r="F104" s="151" t="s">
        <v>120</v>
      </c>
      <c r="G104" s="152"/>
      <c r="H104" s="112">
        <f>SUM(H51:H100)</f>
        <v>0</v>
      </c>
    </row>
    <row r="105" spans="1:9" ht="29.55" customHeight="1" thickBot="1" x14ac:dyDescent="0.35">
      <c r="F105" s="151" t="s">
        <v>126</v>
      </c>
      <c r="G105" s="152"/>
      <c r="H105" s="113">
        <v>0.4</v>
      </c>
    </row>
  </sheetData>
  <protectedRanges>
    <protectedRange sqref="G83:G100 G71:G81 G58:G69 G54:G56 D54:E56 D58:E69 D71:E81 D83:E100" name="Oblast1"/>
    <protectedRange sqref="C29:H48" name="Oblast1_1"/>
  </protectedRanges>
  <mergeCells count="72">
    <mergeCell ref="C47:D47"/>
    <mergeCell ref="E35:H35"/>
    <mergeCell ref="E37:H37"/>
    <mergeCell ref="E39:H39"/>
    <mergeCell ref="E47:H47"/>
    <mergeCell ref="E48:H48"/>
    <mergeCell ref="E30:H30"/>
    <mergeCell ref="E31:H31"/>
    <mergeCell ref="E32:H32"/>
    <mergeCell ref="E33:H33"/>
    <mergeCell ref="E34:H34"/>
    <mergeCell ref="E45:H45"/>
    <mergeCell ref="A51:B51"/>
    <mergeCell ref="H51:H52"/>
    <mergeCell ref="F104:G104"/>
    <mergeCell ref="F105:G105"/>
    <mergeCell ref="B7:F7"/>
    <mergeCell ref="A46:B46"/>
    <mergeCell ref="C46:D46"/>
    <mergeCell ref="E46:H46"/>
    <mergeCell ref="A47:B47"/>
    <mergeCell ref="A48:B48"/>
    <mergeCell ref="C48:D48"/>
    <mergeCell ref="A44:B44"/>
    <mergeCell ref="C44:D44"/>
    <mergeCell ref="E44:H44"/>
    <mergeCell ref="A45:B45"/>
    <mergeCell ref="C45:D45"/>
    <mergeCell ref="A42:B42"/>
    <mergeCell ref="C42:D42"/>
    <mergeCell ref="E42:H42"/>
    <mergeCell ref="A43:B43"/>
    <mergeCell ref="C43:D43"/>
    <mergeCell ref="E43:H43"/>
    <mergeCell ref="A36:B36"/>
    <mergeCell ref="C36:D36"/>
    <mergeCell ref="A41:B41"/>
    <mergeCell ref="C41:D41"/>
    <mergeCell ref="E41:H41"/>
    <mergeCell ref="E36:H36"/>
    <mergeCell ref="A37:B37"/>
    <mergeCell ref="C37:D37"/>
    <mergeCell ref="A38:B38"/>
    <mergeCell ref="C38:D38"/>
    <mergeCell ref="E38:H38"/>
    <mergeCell ref="A39:B39"/>
    <mergeCell ref="C39:D39"/>
    <mergeCell ref="A40:B40"/>
    <mergeCell ref="C40:D40"/>
    <mergeCell ref="E40:H40"/>
    <mergeCell ref="C30:D30"/>
    <mergeCell ref="C33:D33"/>
    <mergeCell ref="A34:B34"/>
    <mergeCell ref="C34:D34"/>
    <mergeCell ref="A35:B35"/>
    <mergeCell ref="C35:D35"/>
    <mergeCell ref="A16:C16"/>
    <mergeCell ref="A21:C21"/>
    <mergeCell ref="A33:B33"/>
    <mergeCell ref="A11:E12"/>
    <mergeCell ref="D14:D20"/>
    <mergeCell ref="A28:B28"/>
    <mergeCell ref="C28:D28"/>
    <mergeCell ref="E28:H28"/>
    <mergeCell ref="A29:B29"/>
    <mergeCell ref="C29:D29"/>
    <mergeCell ref="E29:H29"/>
    <mergeCell ref="A30:B30"/>
    <mergeCell ref="A31:B31"/>
    <mergeCell ref="C31:D31"/>
    <mergeCell ref="A32:B32"/>
    <mergeCell ref="C32:D32"/>
  </mergeCells>
  <dataValidations count="1">
    <dataValidation type="decimal" errorStyle="warning" operator="lessThanOrEqual" allowBlank="1" showInputMessage="1" showErrorMessage="1" error="Překročili jste maximální přípustnou nabídkovou cenu, vaše nabídka nebude hodnocena._x000a_" promptTitle="Maximum" prompt="maximálně přípustná nabídková cena činí 1 999 000,00 Kč bez DPH" sqref="E22:E23" xr:uid="{FA5141A9-EAB8-462C-9FBC-086FBF6AE14C}">
      <formula1>1999000</formula1>
    </dataValidation>
  </dataValidations>
  <pageMargins left="0.70866141732283472" right="0.70866141732283472" top="0.78740157480314965" bottom="0.78740157480314965" header="0.31496062992125984" footer="0.31496062992125984"/>
  <pageSetup paperSize="9" scale="49" fitToWidth="3"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8FF4-BE51-4D2F-8090-65C19B3E82EB}">
  <dimension ref="A2:B39"/>
  <sheetViews>
    <sheetView workbookViewId="0">
      <selection activeCell="I32" sqref="I32"/>
    </sheetView>
  </sheetViews>
  <sheetFormatPr defaultRowHeight="14.4" x14ac:dyDescent="0.3"/>
  <cols>
    <col min="1" max="1" width="28.33203125" customWidth="1"/>
    <col min="2" max="2" width="28.77734375" customWidth="1"/>
  </cols>
  <sheetData>
    <row r="2" spans="1:2" x14ac:dyDescent="0.3">
      <c r="A2" t="s">
        <v>2</v>
      </c>
      <c r="B2" t="s">
        <v>5</v>
      </c>
    </row>
    <row r="3" spans="1:2" x14ac:dyDescent="0.3">
      <c r="B3" t="s">
        <v>3</v>
      </c>
    </row>
    <row r="4" spans="1:2" x14ac:dyDescent="0.3">
      <c r="B4" t="s">
        <v>4</v>
      </c>
    </row>
    <row r="6" spans="1:2" x14ac:dyDescent="0.3">
      <c r="A6" t="s">
        <v>12</v>
      </c>
      <c r="B6" t="s">
        <v>13</v>
      </c>
    </row>
    <row r="7" spans="1:2" x14ac:dyDescent="0.3">
      <c r="B7" t="s">
        <v>14</v>
      </c>
    </row>
    <row r="8" spans="1:2" x14ac:dyDescent="0.3">
      <c r="B8" t="s">
        <v>16</v>
      </c>
    </row>
    <row r="9" spans="1:2" x14ac:dyDescent="0.3">
      <c r="B9" t="s">
        <v>15</v>
      </c>
    </row>
    <row r="11" spans="1:2" x14ac:dyDescent="0.3">
      <c r="A11" t="s">
        <v>17</v>
      </c>
      <c r="B11" t="s">
        <v>13</v>
      </c>
    </row>
    <row r="12" spans="1:2" x14ac:dyDescent="0.3">
      <c r="B12" t="s">
        <v>18</v>
      </c>
    </row>
    <row r="13" spans="1:2" x14ac:dyDescent="0.3">
      <c r="B13" t="s">
        <v>19</v>
      </c>
    </row>
    <row r="14" spans="1:2" x14ac:dyDescent="0.3">
      <c r="B14" t="s">
        <v>20</v>
      </c>
    </row>
    <row r="15" spans="1:2" x14ac:dyDescent="0.3">
      <c r="B15" t="s">
        <v>21</v>
      </c>
    </row>
    <row r="16" spans="1:2" x14ac:dyDescent="0.3">
      <c r="B16" t="s">
        <v>22</v>
      </c>
    </row>
    <row r="17" spans="1:2" x14ac:dyDescent="0.3">
      <c r="B17" t="s">
        <v>23</v>
      </c>
    </row>
    <row r="18" spans="1:2" x14ac:dyDescent="0.3">
      <c r="B18" t="s">
        <v>24</v>
      </c>
    </row>
    <row r="20" spans="1:2" x14ac:dyDescent="0.3">
      <c r="A20" t="s">
        <v>28</v>
      </c>
      <c r="B20" t="s">
        <v>5</v>
      </c>
    </row>
    <row r="21" spans="1:2" x14ac:dyDescent="0.3">
      <c r="B21" t="s">
        <v>29</v>
      </c>
    </row>
    <row r="22" spans="1:2" x14ac:dyDescent="0.3">
      <c r="B22" t="s">
        <v>30</v>
      </c>
    </row>
    <row r="24" spans="1:2" x14ac:dyDescent="0.3">
      <c r="B24" t="s">
        <v>5</v>
      </c>
    </row>
    <row r="25" spans="1:2" x14ac:dyDescent="0.3">
      <c r="B25" t="s">
        <v>37</v>
      </c>
    </row>
    <row r="26" spans="1:2" x14ac:dyDescent="0.3">
      <c r="B26" t="s">
        <v>38</v>
      </c>
    </row>
    <row r="28" spans="1:2" x14ac:dyDescent="0.3">
      <c r="B28" t="s">
        <v>5</v>
      </c>
    </row>
    <row r="29" spans="1:2" x14ac:dyDescent="0.3">
      <c r="B29" t="s">
        <v>31</v>
      </c>
    </row>
    <row r="30" spans="1:2" x14ac:dyDescent="0.3">
      <c r="B30" t="s">
        <v>32</v>
      </c>
    </row>
    <row r="32" spans="1:2" x14ac:dyDescent="0.3">
      <c r="B32" t="s">
        <v>13</v>
      </c>
    </row>
    <row r="33" spans="2:2" x14ac:dyDescent="0.3">
      <c r="B33" t="s">
        <v>36</v>
      </c>
    </row>
    <row r="36" spans="2:2" x14ac:dyDescent="0.3">
      <c r="B36" t="s">
        <v>5</v>
      </c>
    </row>
    <row r="37" spans="2:2" x14ac:dyDescent="0.3">
      <c r="B37" t="s">
        <v>33</v>
      </c>
    </row>
    <row r="38" spans="2:2" x14ac:dyDescent="0.3">
      <c r="B38" t="s">
        <v>34</v>
      </c>
    </row>
    <row r="39" spans="2:2" x14ac:dyDescent="0.3">
      <c r="B39" t="s">
        <v>35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822905D8804584AB0C7FC3D56E5240A" ma:contentTypeVersion="14" ma:contentTypeDescription="Vytvoří nový dokument" ma:contentTypeScope="" ma:versionID="da3e62d335cf4d3864f6b376ae80f9db">
  <xsd:schema xmlns:xsd="http://www.w3.org/2001/XMLSchema" xmlns:xs="http://www.w3.org/2001/XMLSchema" xmlns:p="http://schemas.microsoft.com/office/2006/metadata/properties" xmlns:ns2="f312e52c-25b2-4cfb-a277-801ff9f048c0" xmlns:ns3="e461e11e-5030-4718-8171-71a5ae8f3a1c" targetNamespace="http://schemas.microsoft.com/office/2006/metadata/properties" ma:root="true" ma:fieldsID="5c0e896489dd6b9de0c54bff7c91b921" ns2:_="" ns3:_="">
    <xsd:import namespace="f312e52c-25b2-4cfb-a277-801ff9f048c0"/>
    <xsd:import namespace="e461e11e-5030-4718-8171-71a5ae8f3a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2e52c-25b2-4cfb-a277-801ff9f04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2af68bf0-8baa-483a-94ac-f60b0f8d58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61e11e-5030-4718-8171-71a5ae8f3a1c"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03364786-4736-4d9a-8c0e-899c2d62aa87}" ma:internalName="TaxCatchAll" ma:showField="CatchAllData" ma:web="e461e11e-5030-4718-8171-71a5ae8f3a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12e52c-25b2-4cfb-a277-801ff9f048c0">
      <Terms xmlns="http://schemas.microsoft.com/office/infopath/2007/PartnerControls"/>
    </lcf76f155ced4ddcb4097134ff3c332f>
    <TaxCatchAll xmlns="e461e11e-5030-4718-8171-71a5ae8f3a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4E67D4-B724-4D39-98BA-68EE8A140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2e52c-25b2-4cfb-a277-801ff9f048c0"/>
    <ds:schemaRef ds:uri="e461e11e-5030-4718-8171-71a5ae8f3a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191416-1674-4903-9A69-5CA8374CD565}">
  <ds:schemaRefs>
    <ds:schemaRef ds:uri="http://schemas.microsoft.com/office/2006/metadata/properties"/>
    <ds:schemaRef ds:uri="http://schemas.microsoft.com/office/infopath/2007/PartnerControls"/>
    <ds:schemaRef ds:uri="f312e52c-25b2-4cfb-a277-801ff9f048c0"/>
    <ds:schemaRef ds:uri="e461e11e-5030-4718-8171-71a5ae8f3a1c"/>
  </ds:schemaRefs>
</ds:datastoreItem>
</file>

<file path=customXml/itemProps3.xml><?xml version="1.0" encoding="utf-8"?>
<ds:datastoreItem xmlns:ds="http://schemas.openxmlformats.org/officeDocument/2006/customXml" ds:itemID="{167C2D4E-FB63-4F8A-9AFC-203ADE2ADC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Identifikace dodavatele</vt:lpstr>
      <vt:lpstr>Předmět plnění</vt:lpstr>
      <vt:lpstr>Zdroj dat</vt:lpstr>
      <vt:lpstr>'Identifikace dodavatele'!_Hlk103174937</vt:lpstr>
      <vt:lpstr>'Předmět plnění'!Oblast_tisku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Nohálová Petra</dc:creator>
  <cp:lastModifiedBy>Ing. ŠAFÁŘOVÁ Eva</cp:lastModifiedBy>
  <cp:lastPrinted>2025-11-12T13:46:15Z</cp:lastPrinted>
  <dcterms:created xsi:type="dcterms:W3CDTF">2023-10-18T06:35:44Z</dcterms:created>
  <dcterms:modified xsi:type="dcterms:W3CDTF">2025-11-12T13:46:16Z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0x0101003822905D8804584AB0C7FC3D56E5240A</vt:lpwstr>
  </property>
  <property fmtid="{D5CDD505-2E9C-101B-9397-08002B2CF9AE}" pid="3" name="MediaServiceImageTags">
    <vt:lpwstr/>
  </property>
</Properties>
</file>