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kujmk-my.sharepoint.com/personal/prchalova_lucie_kr-jihomoravsky_cz2/Documents/OKŘ/úklid VZMR/Zadávací dokumentace VZMR/na E-ZAK/"/>
    </mc:Choice>
  </mc:AlternateContent>
  <xr:revisionPtr revIDLastSave="1" documentId="8_{45B45DBA-790E-4CC3-B58C-AE7B422ACD53}" xr6:coauthVersionLast="47" xr6:coauthVersionMax="47" xr10:uidLastSave="{273A82B8-E98C-437B-B98A-F544BBF92933}"/>
  <workbookProtection workbookAlgorithmName="SHA-512" workbookHashValue="odWrdXkV4oPyiZI2rXtupvDBrK6tYu24lQBHzOdcI+TA3UWST15swvNCiP/cMbc0/YgjOva8OndOXsO/9T66Rg==" workbookSaltValue="7dIKuWcJSwT0kg5dxSRQ1A==" workbookSpinCount="100000" lockStructure="1"/>
  <bookViews>
    <workbookView xWindow="-120" yWindow="-120" windowWidth="29040" windowHeight="15840" xr2:uid="{9E78553F-3549-44A8-9F88-301F5FEB7216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18" i="1"/>
  <c r="E16" i="1"/>
  <c r="E10" i="1"/>
  <c r="E9" i="1"/>
  <c r="E11" i="1" l="1"/>
  <c r="E19" i="1"/>
  <c r="E25" i="1"/>
</calcChain>
</file>

<file path=xl/sharedStrings.xml><?xml version="1.0" encoding="utf-8"?>
<sst xmlns="http://schemas.openxmlformats.org/spreadsheetml/2006/main" count="26" uniqueCount="21">
  <si>
    <t>Účastník v nabídce vyplní žlutě označené buňky</t>
  </si>
  <si>
    <t>Cenový přehled - Zajištění úklidových služeb - duben a květen 2026</t>
  </si>
  <si>
    <t>Název účastníka:</t>
  </si>
  <si>
    <t>Běžný úklid</t>
  </si>
  <si>
    <t>Položka</t>
  </si>
  <si>
    <t>Cena v Kč za 1 měsíc       bez DPH</t>
  </si>
  <si>
    <t>Cena v Kč za 1 měsíc       včetně DPH</t>
  </si>
  <si>
    <t>Cena v Kč za 2 měsíce včetně DPH</t>
  </si>
  <si>
    <t>Žerotínovo nám. 3</t>
  </si>
  <si>
    <t>Cena za běžný  úklid dle přílohy č. 1, 2</t>
  </si>
  <si>
    <t>Žerotínovo nám. 1</t>
  </si>
  <si>
    <t>Cejl 73</t>
  </si>
  <si>
    <t>Celkem</t>
  </si>
  <si>
    <t>Mimořádný úklid</t>
  </si>
  <si>
    <t>Cena v Kč za 1 hodinu             a osobu bez DPH</t>
  </si>
  <si>
    <t>Cena v Kč za 1 hodinu               a osobu včetně DPH</t>
  </si>
  <si>
    <t>Cena v Kč za 20 hodin včetně DPH</t>
  </si>
  <si>
    <t>po havárii</t>
  </si>
  <si>
    <t>Cena v Kč za 80 hodin včetně DPH</t>
  </si>
  <si>
    <t>po plánovaných činnostech</t>
  </si>
  <si>
    <t>Celková nabídková 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</si>
</sst>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5">
    <font>
      <sz val="11"/>
      <color theme="1"/>
      <name val="Aptos Narrow"/>
      <family val="2"/>
      <charset val="238"/>
      <scheme val="minor"/>
    </font>
    <font>
      <u/>
      <sz val="11"/>
      <color theme="1"/>
      <name val="Aptos Narrow"/>
      <family val="2"/>
      <charset val="238"/>
      <scheme val="minor"/>
    </font>
    <font>
      <b/>
      <sz val="18"/>
      <color theme="1"/>
      <name val="Aptos Narrow"/>
      <family val="2"/>
      <charset val="238"/>
      <scheme val="minor"/>
    </font>
    <font>
      <b/>
      <sz val="14"/>
      <color theme="1"/>
      <name val="Calibri"/>
      <family val="2"/>
      <charset val="238"/>
    </font>
    <font>
      <b/>
      <sz val="18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b/>
      <sz val="24"/>
      <color theme="1"/>
      <name val="Calibri"/>
      <family val="2"/>
      <charset val="238"/>
    </font>
    <font>
      <b/>
      <sz val="36"/>
      <color theme="1"/>
      <name val="Aptos Narrow"/>
      <family val="2"/>
      <charset val="238"/>
      <scheme val="minor"/>
    </font>
    <font>
      <sz val="12"/>
      <color rgb="FF000000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Calibri"/>
    </font>
    <font>
      <sz val="12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 indent="1"/>
    </xf>
    <xf numFmtId="0" fontId="6" fillId="0" borderId="3" xfId="0" applyFont="1" applyBorder="1" applyAlignment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164" fontId="10" fillId="0" borderId="0" xfId="0" applyNumberFormat="1" applyFont="1" applyAlignment="1">
      <alignment horizontal="center" vertical="center" wrapText="1"/>
    </xf>
    <xf numFmtId="164" fontId="9" fillId="0" borderId="0" xfId="0" applyNumberFormat="1" applyFont="1" applyAlignment="1">
      <alignment horizontal="right" vertical="center" wrapText="1" inden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11" fillId="0" borderId="5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164" fontId="12" fillId="0" borderId="0" xfId="0" applyNumberFormat="1" applyFont="1" applyAlignment="1">
      <alignment vertical="center"/>
    </xf>
    <xf numFmtId="164" fontId="10" fillId="0" borderId="0" xfId="0" applyNumberFormat="1" applyFont="1" applyAlignment="1" applyProtection="1">
      <alignment vertical="center"/>
      <protection locked="0"/>
    </xf>
    <xf numFmtId="0" fontId="10" fillId="0" borderId="0" xfId="0" applyFont="1" applyAlignment="1">
      <alignment horizontal="left" vertical="center" indent="1"/>
    </xf>
    <xf numFmtId="0" fontId="10" fillId="0" borderId="19" xfId="0" applyFont="1" applyBorder="1" applyAlignment="1">
      <alignment horizontal="left" vertical="center" indent="1"/>
    </xf>
    <xf numFmtId="0" fontId="10" fillId="0" borderId="20" xfId="0" applyFont="1" applyBorder="1" applyAlignment="1">
      <alignment horizontal="left" vertical="center" indent="1"/>
    </xf>
    <xf numFmtId="0" fontId="9" fillId="0" borderId="4" xfId="0" applyFont="1" applyBorder="1" applyAlignment="1">
      <alignment horizontal="center" vertical="center" wrapText="1"/>
    </xf>
    <xf numFmtId="164" fontId="10" fillId="2" borderId="22" xfId="0" applyNumberFormat="1" applyFont="1" applyFill="1" applyBorder="1" applyAlignment="1" applyProtection="1">
      <alignment horizontal="right" vertical="center" indent="1"/>
      <protection locked="0"/>
    </xf>
    <xf numFmtId="164" fontId="10" fillId="2" borderId="23" xfId="0" applyNumberFormat="1" applyFont="1" applyFill="1" applyBorder="1" applyAlignment="1" applyProtection="1">
      <alignment horizontal="right" vertical="center" indent="1"/>
      <protection locked="0"/>
    </xf>
    <xf numFmtId="164" fontId="10" fillId="2" borderId="21" xfId="0" applyNumberFormat="1" applyFont="1" applyFill="1" applyBorder="1" applyAlignment="1" applyProtection="1">
      <alignment horizontal="right" vertical="center" indent="1"/>
      <protection locked="0"/>
    </xf>
    <xf numFmtId="164" fontId="10" fillId="2" borderId="1" xfId="0" applyNumberFormat="1" applyFont="1" applyFill="1" applyBorder="1" applyAlignment="1" applyProtection="1">
      <alignment horizontal="right" vertical="center" indent="1"/>
      <protection locked="0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164" fontId="12" fillId="0" borderId="16" xfId="0" applyNumberFormat="1" applyFont="1" applyBorder="1" applyAlignment="1">
      <alignment horizontal="center" vertical="center"/>
    </xf>
    <xf numFmtId="164" fontId="12" fillId="0" borderId="10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 indent="1"/>
    </xf>
    <xf numFmtId="0" fontId="9" fillId="0" borderId="2" xfId="0" applyFont="1" applyBorder="1" applyAlignment="1">
      <alignment horizontal="left" vertical="center" wrapText="1" indent="1"/>
    </xf>
    <xf numFmtId="164" fontId="4" fillId="4" borderId="11" xfId="0" applyNumberFormat="1" applyFont="1" applyFill="1" applyBorder="1" applyAlignment="1">
      <alignment horizontal="center" vertical="center"/>
    </xf>
    <xf numFmtId="164" fontId="4" fillId="4" borderId="13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164" fontId="4" fillId="4" borderId="14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12" fillId="4" borderId="5" xfId="0" applyNumberFormat="1" applyFont="1" applyFill="1" applyBorder="1" applyAlignment="1">
      <alignment horizontal="right" vertical="center" indent="1"/>
    </xf>
    <xf numFmtId="164" fontId="12" fillId="4" borderId="6" xfId="0" applyNumberFormat="1" applyFont="1" applyFill="1" applyBorder="1" applyAlignment="1">
      <alignment horizontal="right" vertical="center" indent="1"/>
    </xf>
    <xf numFmtId="49" fontId="10" fillId="0" borderId="7" xfId="0" applyNumberFormat="1" applyFont="1" applyBorder="1" applyAlignment="1">
      <alignment horizontal="left" vertical="center" wrapText="1" indent="1"/>
    </xf>
    <xf numFmtId="49" fontId="10" fillId="0" borderId="8" xfId="0" applyNumberFormat="1" applyFont="1" applyBorder="1" applyAlignment="1">
      <alignment horizontal="left" vertical="center" wrapText="1" inden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right" vertical="center" indent="1"/>
    </xf>
    <xf numFmtId="164" fontId="14" fillId="0" borderId="2" xfId="0" applyNumberFormat="1" applyFont="1" applyBorder="1" applyAlignment="1">
      <alignment horizontal="right" vertical="center" inden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4" fontId="9" fillId="0" borderId="1" xfId="0" applyNumberFormat="1" applyFont="1" applyBorder="1" applyAlignment="1">
      <alignment horizontal="right" vertical="center" indent="1"/>
    </xf>
    <xf numFmtId="164" fontId="10" fillId="0" borderId="3" xfId="0" applyNumberFormat="1" applyFont="1" applyBorder="1" applyAlignment="1">
      <alignment horizontal="right" vertical="center" indent="1"/>
    </xf>
    <xf numFmtId="164" fontId="9" fillId="4" borderId="1" xfId="0" applyNumberFormat="1" applyFont="1" applyFill="1" applyBorder="1" applyAlignment="1">
      <alignment horizontal="right" vertical="center" indent="1"/>
    </xf>
    <xf numFmtId="164" fontId="9" fillId="4" borderId="2" xfId="0" applyNumberFormat="1" applyFont="1" applyFill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left" vertical="center" indent="1"/>
    </xf>
    <xf numFmtId="0" fontId="9" fillId="0" borderId="18" xfId="0" applyFont="1" applyBorder="1" applyAlignment="1">
      <alignment horizontal="left" vertical="center" indent="1"/>
    </xf>
    <xf numFmtId="0" fontId="10" fillId="0" borderId="0" xfId="0" applyFont="1" applyAlignment="1">
      <alignment horizontal="center" vertical="center" wrapText="1"/>
    </xf>
    <xf numFmtId="164" fontId="14" fillId="0" borderId="22" xfId="0" applyNumberFormat="1" applyFont="1" applyBorder="1" applyAlignment="1">
      <alignment horizontal="right" vertical="center" indent="1"/>
    </xf>
    <xf numFmtId="164" fontId="14" fillId="0" borderId="24" xfId="0" applyNumberFormat="1" applyFont="1" applyBorder="1" applyAlignment="1">
      <alignment horizontal="right" vertical="center" indent="1"/>
    </xf>
    <xf numFmtId="164" fontId="14" fillId="0" borderId="23" xfId="0" applyNumberFormat="1" applyFont="1" applyBorder="1" applyAlignment="1">
      <alignment horizontal="right" vertical="center" indent="1"/>
    </xf>
    <xf numFmtId="164" fontId="14" fillId="0" borderId="25" xfId="0" applyNumberFormat="1" applyFont="1" applyBorder="1" applyAlignment="1">
      <alignment horizontal="right" vertical="center" indent="1"/>
    </xf>
    <xf numFmtId="164" fontId="14" fillId="0" borderId="21" xfId="0" applyNumberFormat="1" applyFont="1" applyBorder="1" applyAlignment="1">
      <alignment horizontal="right" vertical="center" indent="1"/>
    </xf>
    <xf numFmtId="164" fontId="14" fillId="0" borderId="26" xfId="0" applyNumberFormat="1" applyFont="1" applyBorder="1" applyAlignment="1">
      <alignment horizontal="right" vertical="center" inden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0ECCA-E7A3-4856-B5BB-08F3D23218CE}">
  <dimension ref="A1:I26"/>
  <sheetViews>
    <sheetView tabSelected="1" view="pageLayout" zoomScaleNormal="100" zoomScaleSheetLayoutView="100" workbookViewId="0">
      <selection activeCell="H5" sqref="H5"/>
    </sheetView>
  </sheetViews>
  <sheetFormatPr defaultColWidth="9.125" defaultRowHeight="14.25"/>
  <cols>
    <col min="1" max="1" width="23.125" style="2" bestFit="1" customWidth="1"/>
    <col min="2" max="2" width="18.125" style="2" customWidth="1"/>
    <col min="3" max="6" width="25.75" style="2" customWidth="1"/>
    <col min="7" max="7" width="19.75" style="15" customWidth="1"/>
    <col min="8" max="9" width="19.75" style="2" customWidth="1"/>
    <col min="10" max="16384" width="9.125" style="2"/>
  </cols>
  <sheetData>
    <row r="1" spans="1:9" ht="30" customHeight="1">
      <c r="A1" s="63" t="s">
        <v>0</v>
      </c>
      <c r="B1" s="63"/>
      <c r="C1" s="63"/>
      <c r="D1" s="63"/>
      <c r="E1" s="63"/>
      <c r="F1" s="63"/>
      <c r="G1" s="10"/>
      <c r="H1" s="8"/>
      <c r="I1" s="8"/>
    </row>
    <row r="2" spans="1:9" ht="86.25" customHeight="1">
      <c r="A2" s="64" t="s">
        <v>1</v>
      </c>
      <c r="B2" s="64"/>
      <c r="C2" s="64"/>
      <c r="D2" s="64"/>
      <c r="E2" s="64"/>
      <c r="F2" s="64"/>
      <c r="G2" s="11"/>
      <c r="H2" s="9"/>
      <c r="I2" s="9"/>
    </row>
    <row r="3" spans="1:9" ht="9" customHeight="1" thickBot="1">
      <c r="A3" s="1"/>
      <c r="B3" s="1"/>
      <c r="C3" s="1"/>
      <c r="D3" s="1"/>
      <c r="E3" s="1"/>
      <c r="F3" s="1"/>
      <c r="G3" s="12"/>
      <c r="H3" s="1"/>
      <c r="I3" s="1"/>
    </row>
    <row r="4" spans="1:9" ht="32.25" thickBot="1">
      <c r="A4" s="69" t="s">
        <v>2</v>
      </c>
      <c r="B4" s="70"/>
      <c r="C4" s="71"/>
      <c r="D4" s="72"/>
      <c r="E4" s="72"/>
      <c r="F4" s="73"/>
      <c r="G4" s="13"/>
      <c r="H4" s="3"/>
      <c r="I4" s="3"/>
    </row>
    <row r="5" spans="1:9" ht="21" customHeight="1" thickBot="1">
      <c r="A5" s="6"/>
      <c r="B5" s="6"/>
      <c r="C5" s="7"/>
      <c r="D5" s="7"/>
      <c r="E5" s="7"/>
      <c r="F5" s="7"/>
      <c r="G5" s="13"/>
      <c r="H5" s="3"/>
      <c r="I5" s="3"/>
    </row>
    <row r="6" spans="1:9" ht="21" customHeight="1">
      <c r="A6" s="74" t="s">
        <v>3</v>
      </c>
      <c r="B6" s="75"/>
      <c r="C6" s="75"/>
      <c r="D6" s="75"/>
      <c r="E6" s="75"/>
      <c r="F6" s="76"/>
      <c r="G6" s="14"/>
      <c r="H6" s="4"/>
      <c r="I6" s="4"/>
    </row>
    <row r="7" spans="1:9" s="17" customFormat="1" ht="42.75" customHeight="1">
      <c r="A7" s="46" t="s">
        <v>4</v>
      </c>
      <c r="B7" s="47"/>
      <c r="C7" s="36" t="s">
        <v>5</v>
      </c>
      <c r="D7" s="36" t="s">
        <v>6</v>
      </c>
      <c r="E7" s="59" t="s">
        <v>7</v>
      </c>
      <c r="F7" s="60"/>
      <c r="G7" s="16"/>
    </row>
    <row r="8" spans="1:9" s="18" customFormat="1" ht="21" customHeight="1">
      <c r="A8" s="34" t="s">
        <v>8</v>
      </c>
      <c r="B8" s="79" t="s">
        <v>9</v>
      </c>
      <c r="C8" s="37">
        <v>0</v>
      </c>
      <c r="D8" s="37">
        <v>0</v>
      </c>
      <c r="E8" s="80">
        <f>D8*2</f>
        <v>0</v>
      </c>
      <c r="F8" s="81"/>
      <c r="G8" s="16"/>
    </row>
    <row r="9" spans="1:9" s="18" customFormat="1" ht="21" customHeight="1">
      <c r="A9" s="35" t="s">
        <v>10</v>
      </c>
      <c r="B9" s="79"/>
      <c r="C9" s="38">
        <v>0</v>
      </c>
      <c r="D9" s="38">
        <v>0</v>
      </c>
      <c r="E9" s="82">
        <f>D9*2</f>
        <v>0</v>
      </c>
      <c r="F9" s="83"/>
      <c r="G9" s="16"/>
    </row>
    <row r="10" spans="1:9" s="18" customFormat="1" ht="21" customHeight="1">
      <c r="A10" s="35" t="s">
        <v>11</v>
      </c>
      <c r="B10" s="79"/>
      <c r="C10" s="39">
        <v>0</v>
      </c>
      <c r="D10" s="39">
        <v>0</v>
      </c>
      <c r="E10" s="84">
        <f>D10*2</f>
        <v>0</v>
      </c>
      <c r="F10" s="85"/>
      <c r="G10" s="16"/>
    </row>
    <row r="11" spans="1:9" s="17" customFormat="1" ht="21" customHeight="1">
      <c r="A11" s="77" t="s">
        <v>12</v>
      </c>
      <c r="B11" s="78"/>
      <c r="C11" s="65"/>
      <c r="D11" s="66"/>
      <c r="E11" s="67">
        <f>E8+E9+E10</f>
        <v>0</v>
      </c>
      <c r="F11" s="68"/>
      <c r="G11" s="16"/>
      <c r="I11" s="33"/>
    </row>
    <row r="12" spans="1:9" s="17" customFormat="1" ht="21" customHeight="1">
      <c r="D12" s="25"/>
      <c r="G12" s="16"/>
      <c r="I12" s="33"/>
    </row>
    <row r="13" spans="1:9" s="17" customFormat="1" ht="21" customHeight="1" thickBot="1">
      <c r="A13" s="5"/>
      <c r="B13" s="5"/>
      <c r="C13" s="5"/>
      <c r="D13" s="19"/>
      <c r="E13" s="19"/>
      <c r="F13" s="20"/>
      <c r="G13" s="16"/>
      <c r="I13" s="33"/>
    </row>
    <row r="14" spans="1:9" s="17" customFormat="1" ht="21" customHeight="1">
      <c r="A14" s="41" t="s">
        <v>13</v>
      </c>
      <c r="B14" s="42"/>
      <c r="C14" s="42"/>
      <c r="D14" s="42"/>
      <c r="E14" s="42"/>
      <c r="F14" s="43"/>
      <c r="G14" s="16"/>
    </row>
    <row r="15" spans="1:9" s="17" customFormat="1" ht="31.5">
      <c r="A15" s="46" t="s">
        <v>4</v>
      </c>
      <c r="B15" s="47"/>
      <c r="C15" s="36" t="s">
        <v>14</v>
      </c>
      <c r="D15" s="36" t="s">
        <v>15</v>
      </c>
      <c r="E15" s="59" t="s">
        <v>16</v>
      </c>
      <c r="F15" s="60"/>
      <c r="G15" s="16"/>
    </row>
    <row r="16" spans="1:9" s="17" customFormat="1" ht="21" customHeight="1">
      <c r="A16" s="57" t="s">
        <v>17</v>
      </c>
      <c r="B16" s="58"/>
      <c r="C16" s="37">
        <v>0</v>
      </c>
      <c r="D16" s="37">
        <v>0</v>
      </c>
      <c r="E16" s="61">
        <f>D16*20</f>
        <v>0</v>
      </c>
      <c r="F16" s="62"/>
      <c r="G16" s="16"/>
    </row>
    <row r="17" spans="1:7" s="17" customFormat="1" ht="31.5">
      <c r="A17" s="46" t="s">
        <v>4</v>
      </c>
      <c r="B17" s="47"/>
      <c r="C17" s="36" t="s">
        <v>14</v>
      </c>
      <c r="D17" s="36" t="s">
        <v>15</v>
      </c>
      <c r="E17" s="59" t="s">
        <v>18</v>
      </c>
      <c r="F17" s="60"/>
      <c r="G17" s="16"/>
    </row>
    <row r="18" spans="1:7" s="17" customFormat="1" ht="21" customHeight="1">
      <c r="A18" s="57" t="s">
        <v>19</v>
      </c>
      <c r="B18" s="58"/>
      <c r="C18" s="40">
        <v>0</v>
      </c>
      <c r="D18" s="40">
        <v>0</v>
      </c>
      <c r="E18" s="61">
        <f>D18*80</f>
        <v>0</v>
      </c>
      <c r="F18" s="62"/>
      <c r="G18" s="16"/>
    </row>
    <row r="19" spans="1:7" s="17" customFormat="1" ht="21" customHeight="1">
      <c r="A19" s="23" t="s">
        <v>12</v>
      </c>
      <c r="B19" s="24"/>
      <c r="C19" s="44"/>
      <c r="D19" s="45"/>
      <c r="E19" s="55">
        <f>E16+E18</f>
        <v>0</v>
      </c>
      <c r="F19" s="56"/>
      <c r="G19" s="16"/>
    </row>
    <row r="20" spans="1:7" s="17" customFormat="1" ht="21" customHeight="1">
      <c r="F20" s="21"/>
      <c r="G20" s="16"/>
    </row>
    <row r="21" spans="1:7" s="17" customFormat="1" ht="21" customHeight="1">
      <c r="A21" s="28"/>
      <c r="B21" s="28"/>
      <c r="C21" s="28"/>
      <c r="D21" s="52"/>
      <c r="E21" s="52"/>
      <c r="F21" s="21"/>
      <c r="G21" s="16"/>
    </row>
    <row r="22" spans="1:7" s="17" customFormat="1" ht="21" customHeight="1">
      <c r="B22" s="26"/>
      <c r="C22" s="29"/>
      <c r="D22" s="21"/>
      <c r="G22" s="16"/>
    </row>
    <row r="23" spans="1:7" s="17" customFormat="1" ht="21" customHeight="1" thickBot="1">
      <c r="A23" s="22"/>
      <c r="B23" s="30"/>
      <c r="C23" s="32"/>
      <c r="D23" s="22"/>
      <c r="G23" s="16"/>
    </row>
    <row r="24" spans="1:7" s="17" customFormat="1" ht="21" customHeight="1" thickBot="1">
      <c r="A24" s="22"/>
      <c r="B24" s="30"/>
      <c r="C24" s="32"/>
      <c r="E24" s="53" t="s">
        <v>20</v>
      </c>
      <c r="F24" s="54"/>
      <c r="G24" s="16"/>
    </row>
    <row r="25" spans="1:7" s="17" customFormat="1" ht="21" customHeight="1">
      <c r="A25" s="22"/>
      <c r="B25" s="30"/>
      <c r="C25" s="32"/>
      <c r="E25" s="48">
        <f>E11+E19</f>
        <v>0</v>
      </c>
      <c r="F25" s="49"/>
      <c r="G25" s="16"/>
    </row>
    <row r="26" spans="1:7" s="17" customFormat="1" ht="21" customHeight="1" thickBot="1">
      <c r="A26" s="27"/>
      <c r="C26" s="31"/>
      <c r="E26" s="50"/>
      <c r="F26" s="51"/>
      <c r="G26" s="16"/>
    </row>
  </sheetData>
  <sheetProtection algorithmName="SHA-512" hashValue="WwegXfJr24qqfFbQAVNXjtcoGIWo5otLTlV3ybkdbDhIgs6fFxCxLxOC5xcTr5v6R1GIMcnrp0ttYd9LBaELoA==" saltValue="/TTPb2VF4nV0V8Z/cDHrbA==" spinCount="100000" sheet="1" objects="1" scenarios="1"/>
  <mergeCells count="28">
    <mergeCell ref="A1:F1"/>
    <mergeCell ref="A2:F2"/>
    <mergeCell ref="C11:D11"/>
    <mergeCell ref="E11:F11"/>
    <mergeCell ref="A4:B4"/>
    <mergeCell ref="C4:F4"/>
    <mergeCell ref="A6:F6"/>
    <mergeCell ref="A7:B7"/>
    <mergeCell ref="A11:B11"/>
    <mergeCell ref="B8:B10"/>
    <mergeCell ref="E7:F7"/>
    <mergeCell ref="E8:F8"/>
    <mergeCell ref="E9:F9"/>
    <mergeCell ref="E10:F10"/>
    <mergeCell ref="A14:F14"/>
    <mergeCell ref="C19:D19"/>
    <mergeCell ref="A17:B17"/>
    <mergeCell ref="E25:F26"/>
    <mergeCell ref="D21:E21"/>
    <mergeCell ref="E24:F24"/>
    <mergeCell ref="E19:F19"/>
    <mergeCell ref="A15:B15"/>
    <mergeCell ref="A18:B18"/>
    <mergeCell ref="A16:B16"/>
    <mergeCell ref="E15:F15"/>
    <mergeCell ref="E16:F16"/>
    <mergeCell ref="E17:F17"/>
    <mergeCell ref="E18:F18"/>
  </mergeCells>
  <printOptions horizontalCentered="1"/>
  <pageMargins left="0.59055118110236227" right="0.59055118110236227" top="0.98425196850393704" bottom="0" header="0" footer="0"/>
  <pageSetup paperSize="9" scale="60" orientation="portrait" r:id="rId1"/>
  <headerFooter>
    <oddHeader xml:space="preserve">&amp;R
Příloha č.  3 výzvy k podání nabídky
     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DE282A68DDBF4BBE721916A1B8E581" ma:contentTypeVersion="3" ma:contentTypeDescription="Vytvoří nový dokument" ma:contentTypeScope="" ma:versionID="7740912d92fb18ef28d00aabfc2fde46">
  <xsd:schema xmlns:xsd="http://www.w3.org/2001/XMLSchema" xmlns:xs="http://www.w3.org/2001/XMLSchema" xmlns:p="http://schemas.microsoft.com/office/2006/metadata/properties" xmlns:ns2="2195614f-554a-4903-b1a4-3c0419d5165d" targetNamespace="http://schemas.microsoft.com/office/2006/metadata/properties" ma:root="true" ma:fieldsID="535a43239133842de18901130ab143a7" ns2:_="">
    <xsd:import namespace="2195614f-554a-4903-b1a4-3c0419d516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5614f-554a-4903-b1a4-3c0419d51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5A025B-5F40-4FA6-B84B-8DF94C5A57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BAB06E-8608-430E-81BC-A25FCCC8DD8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324B21C-70BA-4130-8DC1-F8BF07CC4A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95614f-554a-4903-b1a4-3c0419d516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ebb53-23a2-471a-9c6e-17bd0d11311e}" enabled="1" method="Standard" siteId="{418bc066-1b00-4aad-ad98-9ead95bb26a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Brázda Milan</dc:creator>
  <cp:keywords/>
  <dc:description/>
  <cp:lastModifiedBy>Prchalová Lucie</cp:lastModifiedBy>
  <cp:revision/>
  <dcterms:created xsi:type="dcterms:W3CDTF">2025-12-03T13:43:37Z</dcterms:created>
  <dcterms:modified xsi:type="dcterms:W3CDTF">2026-02-10T13:45:24Z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0x010100FFDE282A68DDBF4BBE721916A1B8E581</vt:lpwstr>
  </property>
</Properties>
</file>