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93. výzva (ICT_vybavení_OAVOŠ_Brno_Kotlářská)_VLZD_(VD)\02_ZD\ZD_260223_od_PO - kopie\"/>
    </mc:Choice>
  </mc:AlternateContent>
  <xr:revisionPtr revIDLastSave="0" documentId="13_ncr:1_{F2CDB7C6-8C24-4FCF-8650-14FF3E1501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E6" i="1"/>
  <c r="G6" i="1" s="1"/>
  <c r="E7" i="1"/>
  <c r="G7" i="1" s="1"/>
  <c r="E8" i="1"/>
  <c r="G8" i="1" s="1"/>
  <c r="F5" i="1"/>
  <c r="E5" i="1"/>
  <c r="G5" i="1" s="1"/>
  <c r="F4" i="1"/>
  <c r="E4" i="1"/>
  <c r="G4" i="1" s="1"/>
  <c r="F9" i="1" l="1"/>
</calcChain>
</file>

<file path=xl/sharedStrings.xml><?xml version="1.0" encoding="utf-8"?>
<sst xmlns="http://schemas.openxmlformats.org/spreadsheetml/2006/main" count="17" uniqueCount="17">
  <si>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</si>
  <si>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</si>
  <si>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</si>
  <si>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</si>
  <si>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</si>
  <si>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</si>
  <si>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</si>
  <si>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</si>
  <si>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</si>
  <si>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Stav</t>
  </si>
  <si>
    <t>Poznámky</t>
  </si>
  <si>
    <t>Monitor - Typ II</t>
  </si>
  <si>
    <t>Mini PC</t>
  </si>
  <si>
    <t>Monitor - Typ I</t>
  </si>
  <si>
    <t xml:space="preserve">Notebook </t>
  </si>
  <si>
    <t xml:space="preserve">Multifunkční zařízení </t>
  </si>
  <si>
    <t>Žádná z položek 1, 2, 3, 4, 5 nesmí přesáhnout cenu za kus 40 000,-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</si>
</sst>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4" fontId="1" fillId="7" borderId="1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13" xfId="0" applyFont="1" applyBorder="1" applyAlignment="1">
      <alignment horizontal="center" vertical="center"/>
    </xf>
    <xf numFmtId="4" fontId="1" fillId="5" borderId="4" xfId="0" applyNumberFormat="1" applyFont="1" applyFill="1" applyBorder="1" applyAlignment="1" applyProtection="1">
      <alignment horizontal="center" vertical="center"/>
      <protection locked="0"/>
    </xf>
    <xf numFmtId="4" fontId="1" fillId="3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78" zoomScaleNormal="85" workbookViewId="0">
      <selection activeCell="E5" sqref="E5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  <col min="7" max="7" width="39.5546875" customWidth="1"/>
  </cols>
  <sheetData>
    <row r="1" spans="1:7" ht="23.4" customHeight="1" x14ac:dyDescent="0.3">
      <c r="B1" s="27" t="s">
        <v>8</v>
      </c>
      <c r="C1" s="27"/>
      <c r="D1" s="27"/>
      <c r="E1" s="27"/>
      <c r="F1" s="27"/>
    </row>
    <row r="2" spans="1:7" ht="15" thickBot="1" x14ac:dyDescent="0.35"/>
    <row r="3" spans="1:7" ht="78" customHeight="1" x14ac:dyDescent="0.3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  <c r="G3" s="22" t="s">
        <v>9</v>
      </c>
    </row>
    <row r="4" spans="1:7" ht="30" customHeight="1" x14ac:dyDescent="0.3">
      <c r="A4" s="9">
        <v>1</v>
      </c>
      <c r="B4" s="10" t="s">
        <v>12</v>
      </c>
      <c r="C4" s="11">
        <v>80</v>
      </c>
      <c r="D4" s="7">
        <v>0</v>
      </c>
      <c r="E4" s="8">
        <f t="shared" ref="E4:E8" si="0">D4*1.21</f>
        <v>0</v>
      </c>
      <c r="F4" s="25">
        <f t="shared" ref="F4:F8" si="1">C4*D4</f>
        <v>0</v>
      </c>
      <c r="G4" s="23" t="str">
        <f>IF(E4&gt;40000,"Překročena maximální cena vč. DPH/ks.","OK")</f>
        <v>OK</v>
      </c>
    </row>
    <row r="5" spans="1:7" s="1" customFormat="1" ht="30" customHeight="1" x14ac:dyDescent="0.3">
      <c r="A5" s="9">
        <v>2</v>
      </c>
      <c r="B5" s="10" t="s">
        <v>13</v>
      </c>
      <c r="C5" s="11">
        <v>70</v>
      </c>
      <c r="D5" s="7">
        <v>0</v>
      </c>
      <c r="E5" s="8">
        <f t="shared" si="0"/>
        <v>0</v>
      </c>
      <c r="F5" s="25">
        <f t="shared" si="1"/>
        <v>0</v>
      </c>
      <c r="G5" s="23" t="str">
        <f t="shared" ref="G5:G8" si="2">IF(E5&gt;40000,"Překročena maximální cena vč. DPH/ks.","OK")</f>
        <v>OK</v>
      </c>
    </row>
    <row r="6" spans="1:7" s="1" customFormat="1" ht="30" customHeight="1" x14ac:dyDescent="0.3">
      <c r="A6" s="9">
        <v>3</v>
      </c>
      <c r="B6" s="10" t="s">
        <v>11</v>
      </c>
      <c r="C6" s="19">
        <v>10</v>
      </c>
      <c r="D6" s="7">
        <v>0</v>
      </c>
      <c r="E6" s="8">
        <f t="shared" si="0"/>
        <v>0</v>
      </c>
      <c r="F6" s="25">
        <f t="shared" si="1"/>
        <v>0</v>
      </c>
      <c r="G6" s="23" t="str">
        <f t="shared" si="2"/>
        <v>OK</v>
      </c>
    </row>
    <row r="7" spans="1:7" s="1" customFormat="1" ht="30" customHeight="1" x14ac:dyDescent="0.3">
      <c r="A7" s="9">
        <v>4</v>
      </c>
      <c r="B7" s="10" t="s">
        <v>14</v>
      </c>
      <c r="C7" s="19">
        <v>1</v>
      </c>
      <c r="D7" s="7">
        <v>0</v>
      </c>
      <c r="E7" s="8">
        <f t="shared" si="0"/>
        <v>0</v>
      </c>
      <c r="F7" s="25">
        <f t="shared" si="1"/>
        <v>0</v>
      </c>
      <c r="G7" s="23" t="str">
        <f t="shared" si="2"/>
        <v>OK</v>
      </c>
    </row>
    <row r="8" spans="1:7" s="1" customFormat="1" ht="30" customHeight="1" thickBot="1" x14ac:dyDescent="0.35">
      <c r="A8" s="16">
        <v>5</v>
      </c>
      <c r="B8" s="12" t="s">
        <v>15</v>
      </c>
      <c r="C8" s="13">
        <v>1</v>
      </c>
      <c r="D8" s="17">
        <v>0</v>
      </c>
      <c r="E8" s="18">
        <f t="shared" si="0"/>
        <v>0</v>
      </c>
      <c r="F8" s="26">
        <f t="shared" si="1"/>
        <v>0</v>
      </c>
      <c r="G8" s="24" t="str">
        <f t="shared" si="2"/>
        <v>OK</v>
      </c>
    </row>
    <row r="9" spans="1:7" ht="35.4" customHeight="1" thickBot="1" x14ac:dyDescent="0.35">
      <c r="A9" s="1"/>
      <c r="B9" s="2"/>
      <c r="C9" s="29" t="s">
        <v>7</v>
      </c>
      <c r="D9" s="30"/>
      <c r="E9" s="31"/>
      <c r="F9" s="14">
        <f>SUM(F4:F8)</f>
        <v>0</v>
      </c>
    </row>
    <row r="11" spans="1:7" ht="49.95" customHeight="1" x14ac:dyDescent="0.3">
      <c r="B11" s="28" t="s">
        <v>1</v>
      </c>
      <c r="C11" s="28"/>
      <c r="D11" s="28"/>
      <c r="E11" s="28"/>
      <c r="F11" s="28"/>
    </row>
    <row r="13" spans="1:7" x14ac:dyDescent="0.3">
      <c r="B13" s="15" t="s">
        <v>10</v>
      </c>
    </row>
    <row r="14" spans="1:7" x14ac:dyDescent="0.3">
      <c r="B14" s="20" t="s">
        <v>16</v>
      </c>
    </row>
    <row r="16" spans="1:7" x14ac:dyDescent="0.3">
      <c r="B16" s="21"/>
    </row>
    <row r="17" spans="2:2" x14ac:dyDescent="0.3">
      <c r="B17" s="21"/>
    </row>
  </sheetData>
  <sheetProtection algorithmName="SHA-512" hashValue="fuIQxd5+WZbiX5iy5jSzY/Yc0/tUUu1bgrj7YrPrE00FSi3OEjbxaJwt5nBw4wcIUb+5JMQBOJVwdtA2FSXS3w==" saltValue="YZJhhOU02ivikyNTAGbpbg==" spinCount="100000" sheet="1" objects="1" scenarios="1"/>
  <mergeCells count="3">
    <mergeCell ref="B1:F1"/>
    <mergeCell ref="B11:F11"/>
    <mergeCell ref="C9:E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2026-02-23T13:14:54Z</dcterms:modified>
</cp:coreProperties>
</file>