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9ab3044cebc80492/Dokumenty/Zakázky/Nemocnice Vyškov/Nebezpečné odpady NEMVY/2026 nebezp. odpad NEMVY/ZD NO26/ZD předaná dodavatelům NO26/"/>
    </mc:Choice>
  </mc:AlternateContent>
  <xr:revisionPtr revIDLastSave="4" documentId="8_{4CECAE60-3ACC-49CC-88C8-EB6ED24AEDDA}" xr6:coauthVersionLast="47" xr6:coauthVersionMax="47" xr10:uidLastSave="{2F3C267E-64C4-4D7A-9214-3D0B2F8248F4}"/>
  <bookViews>
    <workbookView xWindow="-98" yWindow="-98" windowWidth="21795" windowHeight="13695" xr2:uid="{00000000-000D-0000-FFFF-FFFF00000000}"/>
  </bookViews>
  <sheets>
    <sheet name="Svazek č. 4.2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H7" i="1"/>
  <c r="H15" i="1" l="1"/>
  <c r="H8" i="1"/>
  <c r="H19" i="1" l="1"/>
  <c r="H20" i="1" s="1"/>
  <c r="H21" i="1" l="1"/>
  <c r="H22" i="1" s="1"/>
</calcChain>
</file>

<file path=xl/sharedStrings.xml><?xml version="1.0" encoding="utf-8"?>
<sst xmlns="http://schemas.openxmlformats.org/spreadsheetml/2006/main" count="40" uniqueCount="27">
  <si>
    <t>Název odpadu</t>
  </si>
  <si>
    <t>N</t>
  </si>
  <si>
    <t>Odpady na jejichž sběr a odstraňování jsou kladeny zvláštní požadavky s ohledem na infekci</t>
  </si>
  <si>
    <t>18 01 03</t>
  </si>
  <si>
    <t>Č. položky</t>
  </si>
  <si>
    <t>Kat. odpadu</t>
  </si>
  <si>
    <t>Kód odpadu</t>
  </si>
  <si>
    <t>Množství za jeden rok v kg</t>
  </si>
  <si>
    <t>Cena celkem (svoz a odstranění)</t>
  </si>
  <si>
    <t>Celkem za jednotlivou službu</t>
  </si>
  <si>
    <t>Četnost svozů za týden</t>
  </si>
  <si>
    <t>Četnost svozů za měsíc</t>
  </si>
  <si>
    <t xml:space="preserve"> Nemocnice Vyškov, adresa odběrného místa: Purkyňova 235/36, Nosálovice, 682 01 Vyškov – IČP: 1001697481 – dále také (provozovna č. 1)</t>
  </si>
  <si>
    <t xml:space="preserve">V Kč bez DPH </t>
  </si>
  <si>
    <t xml:space="preserve">V Kč včetně DPH </t>
  </si>
  <si>
    <t xml:space="preserve">Svoz a odstranění nebezpečného odpadu celkem za jeden rok </t>
  </si>
  <si>
    <t xml:space="preserve">Svoz a odstranění nebezpečného odpadu celkem - za čtyři roky -  převod do formuláře nabídky </t>
  </si>
  <si>
    <t>V ……………………………… dne ………………………..</t>
  </si>
  <si>
    <t>Jméno a vlastnoruční podpis osoby oprávněné jednat jménem či za poskytovatele</t>
  </si>
  <si>
    <t>…………………………………………………………………………………………………….</t>
  </si>
  <si>
    <t>Celkem za svoz, odstranění odpadu a pronájem kontejnerů Provozovna č. 1</t>
  </si>
  <si>
    <t>Celkem za svoz, odstranění odpadu a pronájem kontejnerů Provozovna č. 2</t>
  </si>
  <si>
    <t xml:space="preserve">Pozn. Účastník je oprávněn upravit pouze žlutě označené části tabulky </t>
  </si>
  <si>
    <t>Odloučené pracoviště oddělení klinické biochemie Nemocnice Vyškov,  
adresa odběrného místa: Malinovského 551, 684 01 Slavkov u Brna – IČP: 0083920512 - dále také (provozovna č. 2)</t>
  </si>
  <si>
    <t>cena svozu a likvidace  1 kg (v Kč bez DPH ) včetně pronájmu nádob (kontejnerů)</t>
  </si>
  <si>
    <t>Příloha č. 1 SMLOUVY O POSKYTNUTÍ SLUŽEB PŘI NAKLÁDÁNÍ S NEMOCNIČNÍMI NEBEZPEČNÝMI ODPADY</t>
  </si>
  <si>
    <t>Svazek č. 4.2. zadávacích podmínek a příloha č.1 Smlouvy o poskytnutí služeb při nakládání s odpady - Specifikace zakázky - 
Veřejná zakázka "Nemocnice Vyškov - Nakládání s nemocničním nebezpečným odpadem" pro samostatnou část č.2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</si>
</sst>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Minion Pro"/>
    </font>
    <font>
      <i/>
      <sz val="8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i/>
      <sz val="7"/>
      <color theme="1"/>
      <name val="Verdana"/>
      <family val="2"/>
      <charset val="238"/>
    </font>
    <font>
      <i/>
      <sz val="8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/>
    <xf numFmtId="164" fontId="1" fillId="0" borderId="6" xfId="0" applyNumberFormat="1" applyFont="1" applyBorder="1"/>
    <xf numFmtId="164" fontId="1" fillId="0" borderId="9" xfId="0" applyNumberFormat="1" applyFont="1" applyBorder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 indent="2"/>
    </xf>
    <xf numFmtId="0" fontId="8" fillId="0" borderId="0" xfId="0" applyFont="1" applyAlignment="1">
      <alignment horizontal="left" vertical="center" indent="15"/>
    </xf>
    <xf numFmtId="0" fontId="4" fillId="2" borderId="0" xfId="0" applyFont="1" applyFill="1" applyAlignment="1">
      <alignment horizontal="left" vertical="center" indent="1"/>
    </xf>
    <xf numFmtId="0" fontId="1" fillId="0" borderId="3" xfId="0" applyFont="1" applyBorder="1" applyAlignment="1">
      <alignment horizontal="left" vertical="center" textRotation="180" wrapText="1"/>
    </xf>
    <xf numFmtId="0" fontId="1" fillId="0" borderId="3" xfId="0" applyFont="1" applyBorder="1" applyAlignment="1">
      <alignment horizontal="center" vertical="center" textRotation="180" wrapText="1"/>
    </xf>
    <xf numFmtId="0" fontId="1" fillId="0" borderId="16" xfId="0" applyFont="1" applyBorder="1"/>
    <xf numFmtId="0" fontId="1" fillId="0" borderId="17" xfId="0" applyFont="1" applyBorder="1"/>
    <xf numFmtId="164" fontId="0" fillId="0" borderId="7" xfId="0" applyNumberFormat="1" applyBorder="1" applyAlignment="1">
      <alignment horizontal="left" vertical="center" wrapText="1"/>
    </xf>
    <xf numFmtId="0" fontId="0" fillId="0" borderId="8" xfId="0" applyBorder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164" fontId="0" fillId="0" borderId="19" xfId="0" applyNumberForma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18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8" fillId="2" borderId="0" xfId="0" applyFont="1" applyFill="1" applyAlignment="1">
      <alignment vertical="center"/>
    </xf>
    <xf numFmtId="0" fontId="0" fillId="2" borderId="0" xfId="0" applyFill="1"/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4"/>
  <sheetViews>
    <sheetView tabSelected="1" topLeftCell="A7" zoomScaleNormal="100" workbookViewId="0">
      <selection activeCell="M10" sqref="M10"/>
    </sheetView>
  </sheetViews>
  <sheetFormatPr defaultRowHeight="14.25"/>
  <cols>
    <col min="1" max="1" width="3.73046875" customWidth="1"/>
    <col min="2" max="2" width="43.73046875" customWidth="1"/>
    <col min="3" max="3" width="5.73046875" customWidth="1"/>
    <col min="4" max="4" width="7.86328125" customWidth="1"/>
    <col min="5" max="5" width="8.59765625" customWidth="1"/>
    <col min="6" max="6" width="10.1328125" customWidth="1"/>
    <col min="7" max="7" width="18.3984375" customWidth="1"/>
    <col min="8" max="8" width="14.265625" customWidth="1"/>
  </cols>
  <sheetData>
    <row r="1" spans="1:13" ht="34.35" customHeight="1">
      <c r="A1" s="30" t="s">
        <v>26</v>
      </c>
      <c r="B1" s="30"/>
      <c r="C1" s="30"/>
      <c r="D1" s="30"/>
      <c r="E1" s="30"/>
      <c r="F1" s="30"/>
      <c r="G1" s="30"/>
      <c r="H1" s="30"/>
    </row>
    <row r="2" spans="1:13">
      <c r="A2" t="s">
        <v>25</v>
      </c>
    </row>
    <row r="3" spans="1:13">
      <c r="G3" s="29"/>
    </row>
    <row r="4" spans="1:13">
      <c r="G4" s="4"/>
    </row>
    <row r="5" spans="1:13" ht="14.65" thickBot="1">
      <c r="A5" s="4" t="s">
        <v>12</v>
      </c>
    </row>
    <row r="6" spans="1:13" ht="71.650000000000006" thickBot="1">
      <c r="A6" s="16" t="s">
        <v>4</v>
      </c>
      <c r="B6" s="1" t="s">
        <v>0</v>
      </c>
      <c r="C6" s="17" t="s">
        <v>5</v>
      </c>
      <c r="D6" s="2" t="s">
        <v>6</v>
      </c>
      <c r="E6" s="2" t="s">
        <v>10</v>
      </c>
      <c r="F6" s="2" t="s">
        <v>7</v>
      </c>
      <c r="G6" s="2" t="s">
        <v>24</v>
      </c>
      <c r="H6" s="2" t="s">
        <v>8</v>
      </c>
      <c r="I6" s="3"/>
      <c r="J6" s="3"/>
      <c r="K6" s="3"/>
      <c r="L6" s="3"/>
      <c r="M6" s="3"/>
    </row>
    <row r="7" spans="1:13" ht="28.9" thickBot="1">
      <c r="A7" s="21">
        <v>1</v>
      </c>
      <c r="B7" s="22" t="s">
        <v>2</v>
      </c>
      <c r="C7" s="23" t="s">
        <v>1</v>
      </c>
      <c r="D7" s="24" t="s">
        <v>3</v>
      </c>
      <c r="E7" s="25">
        <v>3</v>
      </c>
      <c r="F7" s="25">
        <v>152363</v>
      </c>
      <c r="G7" s="28"/>
      <c r="H7" s="27">
        <f>F7*G7</f>
        <v>0</v>
      </c>
    </row>
    <row r="8" spans="1:13" ht="14.65" thickBot="1">
      <c r="B8" s="31" t="s">
        <v>9</v>
      </c>
      <c r="C8" s="32"/>
      <c r="D8" s="32"/>
      <c r="E8" s="32"/>
      <c r="F8" s="32"/>
      <c r="G8" s="32"/>
      <c r="H8" s="20">
        <f>SUM(H7:H7)</f>
        <v>0</v>
      </c>
    </row>
    <row r="9" spans="1:13" ht="14.65" thickBot="1">
      <c r="B9" s="41" t="s">
        <v>20</v>
      </c>
      <c r="C9" s="42"/>
      <c r="D9" s="42"/>
      <c r="E9" s="42"/>
      <c r="F9" s="42"/>
      <c r="G9" s="42"/>
      <c r="H9" s="43"/>
    </row>
    <row r="12" spans="1:13" ht="29.25" customHeight="1" thickBot="1">
      <c r="A12" s="44" t="s">
        <v>23</v>
      </c>
      <c r="B12" s="44"/>
      <c r="C12" s="44"/>
      <c r="D12" s="44"/>
      <c r="E12" s="44"/>
      <c r="F12" s="44"/>
      <c r="G12" s="44"/>
      <c r="H12" s="44"/>
    </row>
    <row r="13" spans="1:13" ht="71.650000000000006" thickBot="1">
      <c r="A13" s="16" t="s">
        <v>4</v>
      </c>
      <c r="B13" s="1" t="s">
        <v>0</v>
      </c>
      <c r="C13" s="17" t="s">
        <v>5</v>
      </c>
      <c r="D13" s="2" t="s">
        <v>6</v>
      </c>
      <c r="E13" s="2" t="s">
        <v>11</v>
      </c>
      <c r="F13" s="2" t="s">
        <v>7</v>
      </c>
      <c r="G13" s="2" t="s">
        <v>24</v>
      </c>
      <c r="H13" s="2" t="s">
        <v>8</v>
      </c>
    </row>
    <row r="14" spans="1:13" ht="28.9" thickBot="1">
      <c r="A14" s="21">
        <v>1</v>
      </c>
      <c r="B14" s="22" t="s">
        <v>2</v>
      </c>
      <c r="C14" s="23" t="s">
        <v>1</v>
      </c>
      <c r="D14" s="24" t="s">
        <v>3</v>
      </c>
      <c r="E14" s="25">
        <v>2</v>
      </c>
      <c r="F14" s="25">
        <v>277</v>
      </c>
      <c r="G14" s="26"/>
      <c r="H14" s="27">
        <f>F14*G14</f>
        <v>0</v>
      </c>
    </row>
    <row r="15" spans="1:13" ht="14.65" thickBot="1">
      <c r="B15" s="31" t="s">
        <v>9</v>
      </c>
      <c r="C15" s="32"/>
      <c r="D15" s="32"/>
      <c r="E15" s="32"/>
      <c r="F15" s="32"/>
      <c r="G15" s="32"/>
      <c r="H15" s="20">
        <f>SUM(H14:H14)</f>
        <v>0</v>
      </c>
    </row>
    <row r="16" spans="1:13" ht="14.65" thickBot="1">
      <c r="B16" s="41" t="s">
        <v>21</v>
      </c>
      <c r="C16" s="42"/>
      <c r="D16" s="42"/>
      <c r="E16" s="42"/>
      <c r="F16" s="42"/>
      <c r="G16" s="42"/>
      <c r="H16" s="43"/>
    </row>
    <row r="18" spans="2:8" ht="14.65" thickBot="1"/>
    <row r="19" spans="2:8">
      <c r="B19" s="35" t="s">
        <v>15</v>
      </c>
      <c r="C19" s="36"/>
      <c r="D19" s="36"/>
      <c r="E19" s="36"/>
      <c r="F19" s="37"/>
      <c r="G19" s="18" t="s">
        <v>13</v>
      </c>
      <c r="H19" s="5">
        <f>H8+H15</f>
        <v>0</v>
      </c>
    </row>
    <row r="20" spans="2:8" ht="14.65" thickBot="1">
      <c r="B20" s="38"/>
      <c r="C20" s="39"/>
      <c r="D20" s="39"/>
      <c r="E20" s="39"/>
      <c r="F20" s="40"/>
      <c r="G20" s="19" t="s">
        <v>14</v>
      </c>
      <c r="H20" s="6">
        <f>H19*1.21</f>
        <v>0</v>
      </c>
    </row>
    <row r="21" spans="2:8">
      <c r="B21" s="35" t="s">
        <v>16</v>
      </c>
      <c r="C21" s="36"/>
      <c r="D21" s="36"/>
      <c r="E21" s="36"/>
      <c r="F21" s="37"/>
      <c r="G21" s="18" t="s">
        <v>13</v>
      </c>
      <c r="H21" s="5">
        <f>H19*4</f>
        <v>0</v>
      </c>
    </row>
    <row r="22" spans="2:8" ht="14.65" thickBot="1">
      <c r="B22" s="38"/>
      <c r="C22" s="39"/>
      <c r="D22" s="39"/>
      <c r="E22" s="39"/>
      <c r="F22" s="40"/>
      <c r="G22" s="19" t="s">
        <v>14</v>
      </c>
      <c r="H22" s="6">
        <f>H21*1.21</f>
        <v>0</v>
      </c>
    </row>
    <row r="24" spans="2:8" ht="15">
      <c r="B24" s="7"/>
    </row>
    <row r="25" spans="2:8">
      <c r="B25" s="15" t="s">
        <v>17</v>
      </c>
      <c r="F25" s="34" t="s">
        <v>19</v>
      </c>
      <c r="G25" s="34"/>
      <c r="H25" s="34"/>
    </row>
    <row r="26" spans="2:8">
      <c r="B26" s="8"/>
      <c r="F26" s="33" t="s">
        <v>18</v>
      </c>
      <c r="G26" s="33"/>
      <c r="H26" s="33"/>
    </row>
    <row r="27" spans="2:8">
      <c r="B27" s="8" t="s">
        <v>22</v>
      </c>
    </row>
    <row r="28" spans="2:8">
      <c r="B28" s="9"/>
    </row>
    <row r="29" spans="2:8">
      <c r="B29" s="9"/>
    </row>
    <row r="30" spans="2:8">
      <c r="B30" s="10"/>
    </row>
    <row r="31" spans="2:8">
      <c r="C31" s="11"/>
    </row>
    <row r="32" spans="2:8">
      <c r="B32" s="12"/>
    </row>
    <row r="33" spans="2:3">
      <c r="C33" s="13"/>
    </row>
    <row r="34" spans="2:3">
      <c r="B34" s="14"/>
    </row>
  </sheetData>
  <mergeCells count="10">
    <mergeCell ref="A1:H1"/>
    <mergeCell ref="B8:G8"/>
    <mergeCell ref="F26:H26"/>
    <mergeCell ref="F25:H25"/>
    <mergeCell ref="B21:F22"/>
    <mergeCell ref="B9:H9"/>
    <mergeCell ref="B15:G15"/>
    <mergeCell ref="B16:H16"/>
    <mergeCell ref="A12:H12"/>
    <mergeCell ref="B19:F20"/>
  </mergeCells>
  <pageMargins left="0.25" right="0.25" top="0.75" bottom="0.75" header="0.3" footer="0.3"/>
  <pageSetup paperSize="9" scale="8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cb8ece6-5c93-4294-9610-25923d167244">
      <Terms xmlns="http://schemas.microsoft.com/office/infopath/2007/PartnerControls"/>
    </lcf76f155ced4ddcb4097134ff3c332f>
    <TaxCatchAll xmlns="ade03ab2-4a99-4d88-a12a-99ee79d9a2f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7D82CEABB42445A940E0238ACD77B8" ma:contentTypeVersion="18" ma:contentTypeDescription="Vytvoří nový dokument" ma:contentTypeScope="" ma:versionID="75a41cc800085fb5462c540fc5076f78">
  <xsd:schema xmlns:xsd="http://www.w3.org/2001/XMLSchema" xmlns:xs="http://www.w3.org/2001/XMLSchema" xmlns:p="http://schemas.microsoft.com/office/2006/metadata/properties" xmlns:ns2="2cb8ece6-5c93-4294-9610-25923d167244" xmlns:ns3="ade03ab2-4a99-4d88-a12a-99ee79d9a2f8" targetNamespace="http://schemas.microsoft.com/office/2006/metadata/properties" ma:root="true" ma:fieldsID="d4d685c1bf54b75009b85f6c292c88b3" ns2:_="" ns3:_="">
    <xsd:import namespace="2cb8ece6-5c93-4294-9610-25923d167244"/>
    <xsd:import namespace="ade03ab2-4a99-4d88-a12a-99ee79d9a2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8ece6-5c93-4294-9610-25923d1672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00968d64-1f8e-441e-963a-d9e2b80488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e03ab2-4a99-4d88-a12a-99ee79d9a2f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b9b6f08-7d12-4587-8b5a-23c72fb87bd5}" ma:internalName="TaxCatchAll" ma:showField="CatchAllData" ma:web="ade03ab2-4a99-4d88-a12a-99ee79d9a2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89898E-E07D-468B-8F40-573B1C529F5A}">
  <ds:schemaRefs>
    <ds:schemaRef ds:uri="http://schemas.microsoft.com/office/2006/metadata/properties"/>
    <ds:schemaRef ds:uri="http://schemas.microsoft.com/office/infopath/2007/PartnerControls"/>
    <ds:schemaRef ds:uri="2cb8ece6-5c93-4294-9610-25923d167244"/>
    <ds:schemaRef ds:uri="ade03ab2-4a99-4d88-a12a-99ee79d9a2f8"/>
  </ds:schemaRefs>
</ds:datastoreItem>
</file>

<file path=customXml/itemProps2.xml><?xml version="1.0" encoding="utf-8"?>
<ds:datastoreItem xmlns:ds="http://schemas.openxmlformats.org/officeDocument/2006/customXml" ds:itemID="{AF5E3CBE-4668-4191-9345-C153A77183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b8ece6-5c93-4294-9610-25923d167244"/>
    <ds:schemaRef ds:uri="ade03ab2-4a99-4d88-a12a-99ee79d9a2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704259-1596-4AF4-9887-BB719196A70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ebb53-23a2-471a-9c6e-17bd0d11311e}" enabled="1" method="Standard" siteId="{418bc066-1b00-4aad-ad98-9ead95bb26a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Svazek č. 4.2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</dc:creator>
  <cp:lastModifiedBy>Milan Pavlun</cp:lastModifiedBy>
  <cp:lastPrinted>2026-03-02T09:12:17Z</cp:lastPrinted>
  <dcterms:created xsi:type="dcterms:W3CDTF">2021-01-12T07:43:40Z</dcterms:created>
  <dcterms:modified xsi:type="dcterms:W3CDTF">2026-03-02T09:12:44Z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0x010100A67D82CEABB42445A940E0238ACD77B8</vt:lpwstr>
  </property>
  <property fmtid="{D5CDD505-2E9C-101B-9397-08002B2CF9AE}" pid="3" name="MSIP_Label_690ebb53-23a2-471a-9c6e-17bd0d11311e_Enabled">
    <vt:lpwstr>true</vt:lpwstr>
  </property>
  <property fmtid="{D5CDD505-2E9C-101B-9397-08002B2CF9AE}" pid="4" name="MSIP_Label_690ebb53-23a2-471a-9c6e-17bd0d11311e_SetDate">
    <vt:lpwstr>2022-04-05T07:40:35Z</vt:lpwstr>
  </property>
  <property fmtid="{D5CDD505-2E9C-101B-9397-08002B2CF9AE}" pid="5" name="MSIP_Label_690ebb53-23a2-471a-9c6e-17bd0d11311e_Method">
    <vt:lpwstr>Standard</vt:lpwstr>
  </property>
  <property fmtid="{D5CDD505-2E9C-101B-9397-08002B2CF9AE}" pid="6" name="MSIP_Label_690ebb53-23a2-471a-9c6e-17bd0d11311e_Name">
    <vt:lpwstr>690ebb53-23a2-471a-9c6e-17bd0d11311e</vt:lpwstr>
  </property>
  <property fmtid="{D5CDD505-2E9C-101B-9397-08002B2CF9AE}" pid="7" name="MSIP_Label_690ebb53-23a2-471a-9c6e-17bd0d11311e_SiteId">
    <vt:lpwstr>418bc066-1b00-4aad-ad98-9ead95bb26a9</vt:lpwstr>
  </property>
  <property fmtid="{D5CDD505-2E9C-101B-9397-08002B2CF9AE}" pid="8" name="MSIP_Label_690ebb53-23a2-471a-9c6e-17bd0d11311e_ActionId">
    <vt:lpwstr>98d73f6a-cb90-46a5-92e2-cd15a97759c4</vt:lpwstr>
  </property>
  <property fmtid="{D5CDD505-2E9C-101B-9397-08002B2CF9AE}" pid="9" name="MSIP_Label_690ebb53-23a2-471a-9c6e-17bd0d11311e_ContentBits">
    <vt:lpwstr>0</vt:lpwstr>
  </property>
  <property fmtid="{D5CDD505-2E9C-101B-9397-08002B2CF9AE}" pid="10" name="MediaServiceImageTags">
    <vt:lpwstr/>
  </property>
</Properties>
</file>