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ky\Desktop\Veřejné zakázky\enterální výživa\"/>
    </mc:Choice>
  </mc:AlternateContent>
  <xr:revisionPtr revIDLastSave="0" documentId="13_ncr:1_{C6471938-2637-4679-90EA-D8BB570F6B4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Část I - Krémový sipping atd." sheetId="1" r:id="rId1"/>
    <sheet name="Část 2 -Sipping" sheetId="2" r:id="rId2"/>
  </sheets>
  <definedNames>
    <definedName name="_GoBack" localSheetId="0">'Část I - Krémový sipping atd.'!$A$48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2" i="1" l="1"/>
  <c r="H4" i="2" l="1"/>
  <c r="H11" i="2" s="1"/>
  <c r="H40" i="1"/>
  <c r="H29" i="1"/>
  <c r="H18" i="1"/>
  <c r="H8" i="1"/>
  <c r="H59" i="1" l="1"/>
</calcChain>
</file>

<file path=xl/sharedStrings.xml><?xml version="1.0" encoding="utf-8"?>
<sst xmlns="http://schemas.openxmlformats.org/spreadsheetml/2006/main" count="172" uniqueCount="68">
  <si>
    <t>Příloha č. 1 smlouvy</t>
  </si>
  <si>
    <t>Enterální výživa</t>
  </si>
  <si>
    <t>Specifikace a ceny</t>
  </si>
  <si>
    <t>Čás</t>
  </si>
  <si>
    <t>1 KRÉMOVÝ SIPPING</t>
  </si>
  <si>
    <t>Název výrobku:</t>
  </si>
  <si>
    <t>doplní dodavatel</t>
  </si>
  <si>
    <t>objednávkové číslo:</t>
  </si>
  <si>
    <t>Počet kusů v balení:</t>
  </si>
  <si>
    <t>P. č.</t>
  </si>
  <si>
    <t>Specifikace – minimální požadavek zadavatele</t>
  </si>
  <si>
    <t>Konkrétní nabízené hodnoty</t>
  </si>
  <si>
    <t>Předpokládaný počet odebraných kusů za 1 rok*</t>
  </si>
  <si>
    <t>Cena za 1 kus v Kč bez DPH</t>
  </si>
  <si>
    <t>Cena za 1 kus v Kč vč. DPH</t>
  </si>
  <si>
    <t>Cena celkem za 1 rok v Kč bez DPH</t>
  </si>
  <si>
    <t>obsah</t>
  </si>
  <si>
    <t>125 g</t>
  </si>
  <si>
    <t>obsah energie</t>
  </si>
  <si>
    <t>160-200 kcal/100 g</t>
  </si>
  <si>
    <t>obsah bílkovin</t>
  </si>
  <si>
    <t>≥ 9 g/100 g</t>
  </si>
  <si>
    <t>obsah vlákniny</t>
  </si>
  <si>
    <t>≤ 0,5g/100 g</t>
  </si>
  <si>
    <t>minimální počet příchutí</t>
  </si>
  <si>
    <t>další požadavky</t>
  </si>
  <si>
    <r>
      <rPr>
        <sz val="10"/>
        <color rgb="FF000000"/>
        <rFont val="Arial"/>
        <family val="2"/>
        <charset val="238"/>
      </rPr>
      <t>obsah vit. D</t>
    </r>
    <r>
      <rPr>
        <vertAlign val="subscript"/>
        <sz val="10"/>
        <color rgb="FF000000"/>
        <rFont val="Arial"/>
        <family val="2"/>
        <charset val="238"/>
      </rPr>
      <t xml:space="preserve">3 </t>
    </r>
    <r>
      <rPr>
        <sz val="10"/>
        <color rgb="FF000000"/>
        <rFont val="Arial"/>
        <family val="2"/>
        <charset val="238"/>
      </rPr>
      <t xml:space="preserve">1,5 – 5 μg ve 100g </t>
    </r>
  </si>
  <si>
    <t>2 SIPPING S VYŠŠÍM OBSAHEM BÍLKOVIN A ENERGIE</t>
  </si>
  <si>
    <t>objem</t>
  </si>
  <si>
    <t>125 ml</t>
  </si>
  <si>
    <t>240 - 320 kcal/100 ml</t>
  </si>
  <si>
    <t>≥9  g/ 100ml</t>
  </si>
  <si>
    <t>≤0,6g/100ml</t>
  </si>
  <si>
    <t>báze</t>
  </si>
  <si>
    <t>mléčná</t>
  </si>
  <si>
    <t>tekutý sipping v redukovaném objemu</t>
  </si>
  <si>
    <t>3 SIPPING S VYŠŠÍM OBSAHEM BÍLKOVIN A NUTRIENTŮ</t>
  </si>
  <si>
    <t>Počet kusů v balení</t>
  </si>
  <si>
    <t>200 ml</t>
  </si>
  <si>
    <t>124 - 150kcal/100 ml</t>
  </si>
  <si>
    <t>≥9  g/100 ml</t>
  </si>
  <si>
    <t>≤0,3 g/100ml</t>
  </si>
  <si>
    <t>tekutý sipping při léčbě dekubitů</t>
  </si>
  <si>
    <t>4 DIABETICKÝ SIPPING</t>
  </si>
  <si>
    <t>100 - 150  kcal/100ml</t>
  </si>
  <si>
    <t>≥4 g/100 ml</t>
  </si>
  <si>
    <t>≥2 g/100ml</t>
  </si>
  <si>
    <t>tekutý sipping</t>
  </si>
  <si>
    <t>Nabídková cena v Kč bez DPH za 1 rok</t>
  </si>
  <si>
    <t>…………………………………..</t>
  </si>
  <si>
    <t>*Jedná se o odhad dodávek za 1 rok plnění.</t>
  </si>
  <si>
    <t>5 SIPPING</t>
  </si>
  <si>
    <t>100 - 150  kcal/100 ml</t>
  </si>
  <si>
    <t>≤ 0,3g/100ml</t>
  </si>
  <si>
    <t>obsah bílkovin*</t>
  </si>
  <si>
    <t>obsah vlákniny*</t>
  </si>
  <si>
    <t>obsah sacharidů*</t>
  </si>
  <si>
    <t>*) Zadavatel připouští matematické zaokrouhlení hodnoty obsahu bílkovin a vlákniny na 100 ml sippingu. U požadované výše bílkovin sippingu je tolerovánomatematické zaokrouhlední na jednotky (např. pokud bude daný produkt obsahovat 3,7 g bílkovin na 100 ml a touto přílohou je požadováno 4g bílkovin a více na 100 ml sippingu,splňuje tento produkt v dané části podmínky dané VŘ), u požadované výše vlákniny sippingu je odbodně  tolerováno matematické zaokrouhlení na desetiny gramů na 100 ml sippingu.</t>
  </si>
  <si>
    <t xml:space="preserve">*) Zadavatel připouští matematické zaokrouhlení hodnot skladby jednotlivých druhů sippingů (zejména pak obsahu bílkovin, vlákniny, sacharidů).  U celých čísel v zadání je tolerovánomatematické zaokrouhlední na jednotky (např. pokud bude daný produkt obsahovat 8,7 g bílkovin a touto přílohou je požadováno 9 g a více, splňuje tento produkt v dané části podmínky dané VŘ), u minimálních hodnot stanovených desetinným číslem, je tolerováno matematické zaokrouhlení na desetiny. </t>
  </si>
  <si>
    <t>5 DŽUSOVÝ  SIPPING</t>
  </si>
  <si>
    <t>vysokoenergetická výživa bez tuku</t>
  </si>
  <si>
    <t>200ml</t>
  </si>
  <si>
    <t>150 kcal/100 ml</t>
  </si>
  <si>
    <t>≥ 4 g/100 ml</t>
  </si>
  <si>
    <t>0g/100 ml</t>
  </si>
  <si>
    <t>≤15g/100ml</t>
  </si>
  <si>
    <t>V   Letovicích dne  17.3.2026</t>
  </si>
  <si>
    <t>V Letovicích  dne 17.3.2026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</si>
</sst>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\-??\ _K_č_-;_-@_-"/>
    <numFmt numFmtId="165" formatCode="_-* #,##0\ _K_č_-;\-* #,##0\ _K_č_-;_-* \-??\ _K_č_-;_-@_-"/>
    <numFmt numFmtId="166" formatCode="#,##0.00&quot; Kč&quot;;[Red]\-#,##0.00&quot; Kč&quot;"/>
  </numFmts>
  <fonts count="12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FF0000"/>
      <name val="Arial"/>
      <family val="2"/>
      <charset val="238"/>
    </font>
    <font>
      <vertAlign val="subscript"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B7DEE8"/>
        <bgColor rgb="FFBDD7EE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BDD7EE"/>
      </patternFill>
    </fill>
    <fill>
      <patternFill patternType="solid">
        <fgColor rgb="FFFFFFFF"/>
        <bgColor rgb="FFFFFFCC"/>
      </patternFill>
    </fill>
    <fill>
      <patternFill patternType="solid">
        <fgColor rgb="FFBDD7EE"/>
        <bgColor rgb="FFB7DEE8"/>
      </patternFill>
    </fill>
    <fill>
      <patternFill patternType="solid">
        <fgColor rgb="FFFFE699"/>
        <bgColor rgb="FFFFCC99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62">
    <xf numFmtId="0" fontId="0" fillId="0" borderId="0" xfId="0"/>
    <xf numFmtId="165" fontId="0" fillId="0" borderId="0" xfId="1" applyNumberFormat="1" applyFont="1" applyBorder="1" applyAlignment="1" applyProtection="1">
      <alignment horizontal="center" vertical="center"/>
    </xf>
    <xf numFmtId="164" fontId="0" fillId="0" borderId="0" xfId="1" applyFont="1" applyBorder="1" applyAlignment="1" applyProtection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165" fontId="4" fillId="3" borderId="9" xfId="1" applyNumberFormat="1" applyFont="1" applyFill="1" applyBorder="1" applyAlignment="1" applyProtection="1">
      <alignment horizontal="center" vertical="center" wrapText="1"/>
    </xf>
    <xf numFmtId="164" fontId="4" fillId="3" borderId="7" xfId="1" applyFont="1" applyFill="1" applyBorder="1" applyAlignment="1" applyProtection="1">
      <alignment horizontal="center" vertical="center" wrapText="1"/>
    </xf>
    <xf numFmtId="164" fontId="4" fillId="3" borderId="8" xfId="1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65" fontId="1" fillId="0" borderId="13" xfId="1" applyNumberFormat="1" applyFont="1" applyBorder="1" applyAlignment="1" applyProtection="1">
      <alignment horizontal="center" vertical="center"/>
    </xf>
    <xf numFmtId="164" fontId="1" fillId="0" borderId="11" xfId="1" applyFont="1" applyBorder="1" applyAlignment="1" applyProtection="1">
      <alignment horizontal="center" vertical="center"/>
    </xf>
    <xf numFmtId="164" fontId="1" fillId="0" borderId="12" xfId="1" applyFont="1" applyBorder="1" applyAlignment="1" applyProtection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165" fontId="1" fillId="4" borderId="17" xfId="1" applyNumberFormat="1" applyFont="1" applyFill="1" applyBorder="1" applyAlignment="1" applyProtection="1">
      <alignment horizontal="center" vertical="center"/>
    </xf>
    <xf numFmtId="164" fontId="1" fillId="4" borderId="15" xfId="1" applyFont="1" applyFill="1" applyBorder="1" applyAlignment="1" applyProtection="1">
      <alignment horizontal="center" vertical="center"/>
    </xf>
    <xf numFmtId="164" fontId="1" fillId="4" borderId="16" xfId="1" applyFont="1" applyFill="1" applyBorder="1" applyAlignment="1" applyProtection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5" fontId="1" fillId="4" borderId="21" xfId="1" applyNumberFormat="1" applyFont="1" applyFill="1" applyBorder="1" applyAlignment="1" applyProtection="1">
      <alignment horizontal="center" vertical="center"/>
    </xf>
    <xf numFmtId="164" fontId="1" fillId="4" borderId="19" xfId="1" applyFont="1" applyFill="1" applyBorder="1" applyAlignment="1" applyProtection="1">
      <alignment horizontal="center" vertical="center"/>
    </xf>
    <xf numFmtId="164" fontId="1" fillId="4" borderId="20" xfId="1" applyFont="1" applyFill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1" applyNumberFormat="1" applyFont="1" applyBorder="1" applyAlignment="1" applyProtection="1">
      <alignment horizontal="center" vertical="center"/>
    </xf>
    <xf numFmtId="164" fontId="1" fillId="0" borderId="0" xfId="1" applyFont="1" applyBorder="1" applyAlignment="1" applyProtection="1">
      <alignment horizontal="center" vertical="center"/>
    </xf>
    <xf numFmtId="0" fontId="4" fillId="2" borderId="18" xfId="0" applyFont="1" applyFill="1" applyBorder="1" applyAlignment="1">
      <alignment vertical="center"/>
    </xf>
    <xf numFmtId="165" fontId="1" fillId="0" borderId="17" xfId="1" applyNumberFormat="1" applyFont="1" applyBorder="1" applyAlignment="1" applyProtection="1">
      <alignment horizontal="center" vertical="center"/>
    </xf>
    <xf numFmtId="164" fontId="1" fillId="0" borderId="15" xfId="1" applyFont="1" applyBorder="1" applyAlignment="1" applyProtection="1">
      <alignment horizontal="center" vertical="center"/>
    </xf>
    <xf numFmtId="164" fontId="1" fillId="0" borderId="16" xfId="1" applyFont="1" applyBorder="1" applyAlignment="1" applyProtection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7" borderId="8" xfId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Font="1" applyBorder="1" applyAlignment="1" applyProtection="1">
      <alignment vertical="center"/>
    </xf>
    <xf numFmtId="0" fontId="8" fillId="0" borderId="0" xfId="0" applyFont="1"/>
    <xf numFmtId="166" fontId="8" fillId="0" borderId="0" xfId="0" applyNumberFormat="1" applyFont="1"/>
    <xf numFmtId="0" fontId="1" fillId="0" borderId="14" xfId="0" applyFont="1" applyBorder="1" applyAlignment="1">
      <alignment horizontal="center" vertical="center" wrapText="1"/>
    </xf>
    <xf numFmtId="165" fontId="7" fillId="0" borderId="0" xfId="1" applyNumberFormat="1" applyFont="1" applyBorder="1" applyAlignment="1" applyProtection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165" fontId="7" fillId="6" borderId="6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B7DEE8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tabSelected="1" topLeftCell="A40" zoomScaleNormal="100" workbookViewId="0">
      <selection activeCell="K59" sqref="K59"/>
    </sheetView>
  </sheetViews>
  <sheetFormatPr defaultRowHeight="15" x14ac:dyDescent="0.25"/>
  <cols>
    <col min="1" max="1" width="5" customWidth="1"/>
    <col min="2" max="2" width="26.28515625" customWidth="1"/>
    <col min="3" max="3" width="30.140625" customWidth="1"/>
    <col min="4" max="4" width="27.7109375" customWidth="1"/>
    <col min="5" max="5" width="18" style="1" customWidth="1"/>
    <col min="6" max="6" width="17.28515625" style="2" customWidth="1"/>
    <col min="7" max="7" width="14.42578125" style="2" customWidth="1"/>
    <col min="8" max="8" width="14.85546875" style="2" customWidth="1"/>
    <col min="9" max="1025" width="8.7109375" customWidth="1"/>
  </cols>
  <sheetData>
    <row r="1" spans="1:8" ht="23.2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8" ht="43.5" customHeight="1" x14ac:dyDescent="0.25">
      <c r="A2" s="53" t="s">
        <v>1</v>
      </c>
      <c r="B2" s="53"/>
      <c r="C2" s="53"/>
      <c r="D2" s="53"/>
      <c r="E2" s="53"/>
      <c r="F2" s="53"/>
      <c r="G2" s="53"/>
      <c r="H2" s="53"/>
    </row>
    <row r="3" spans="1:8" ht="37.5" customHeight="1" x14ac:dyDescent="0.25">
      <c r="A3" s="54" t="s">
        <v>2</v>
      </c>
      <c r="B3" s="54"/>
      <c r="C3" s="54"/>
      <c r="D3" s="54"/>
      <c r="E3" s="54"/>
      <c r="F3" s="54"/>
      <c r="G3" s="54"/>
      <c r="H3" s="54"/>
    </row>
    <row r="4" spans="1:8" x14ac:dyDescent="0.25">
      <c r="B4" t="s">
        <v>3</v>
      </c>
    </row>
    <row r="5" spans="1:8" x14ac:dyDescent="0.25">
      <c r="A5" s="55" t="s">
        <v>4</v>
      </c>
      <c r="B5" s="55"/>
      <c r="C5" s="55"/>
      <c r="D5" s="55"/>
      <c r="E5" s="55"/>
      <c r="F5" s="55"/>
      <c r="G5" s="55"/>
      <c r="H5" s="55"/>
    </row>
    <row r="6" spans="1:8" x14ac:dyDescent="0.25">
      <c r="A6" s="3"/>
      <c r="B6" s="4" t="s">
        <v>5</v>
      </c>
      <c r="C6" s="5" t="s">
        <v>6</v>
      </c>
      <c r="D6" s="4" t="s">
        <v>7</v>
      </c>
      <c r="E6" s="5" t="s">
        <v>6</v>
      </c>
      <c r="F6" s="4" t="s">
        <v>8</v>
      </c>
      <c r="G6" s="6"/>
      <c r="H6" s="5" t="s">
        <v>6</v>
      </c>
    </row>
    <row r="7" spans="1:8" ht="39" customHeight="1" x14ac:dyDescent="0.25">
      <c r="A7" s="7" t="s">
        <v>9</v>
      </c>
      <c r="B7" s="56" t="s">
        <v>10</v>
      </c>
      <c r="C7" s="56"/>
      <c r="D7" s="8" t="s">
        <v>11</v>
      </c>
      <c r="E7" s="9" t="s">
        <v>12</v>
      </c>
      <c r="F7" s="10" t="s">
        <v>13</v>
      </c>
      <c r="G7" s="10" t="s">
        <v>14</v>
      </c>
      <c r="H7" s="11" t="s">
        <v>15</v>
      </c>
    </row>
    <row r="8" spans="1:8" x14ac:dyDescent="0.25">
      <c r="A8" s="12">
        <v>1</v>
      </c>
      <c r="B8" s="13" t="s">
        <v>16</v>
      </c>
      <c r="C8" s="14" t="s">
        <v>17</v>
      </c>
      <c r="D8" s="15"/>
      <c r="E8" s="16">
        <v>800</v>
      </c>
      <c r="F8" s="17"/>
      <c r="G8" s="17"/>
      <c r="H8" s="18">
        <f>E8*F8</f>
        <v>0</v>
      </c>
    </row>
    <row r="9" spans="1:8" x14ac:dyDescent="0.25">
      <c r="A9" s="19">
        <v>2</v>
      </c>
      <c r="B9" s="20" t="s">
        <v>18</v>
      </c>
      <c r="C9" s="21" t="s">
        <v>19</v>
      </c>
      <c r="D9" s="22"/>
      <c r="E9" s="23"/>
      <c r="F9" s="24"/>
      <c r="G9" s="24"/>
      <c r="H9" s="25"/>
    </row>
    <row r="10" spans="1:8" x14ac:dyDescent="0.25">
      <c r="A10" s="19">
        <v>3</v>
      </c>
      <c r="B10" s="20" t="s">
        <v>54</v>
      </c>
      <c r="C10" s="21" t="s">
        <v>21</v>
      </c>
      <c r="D10" s="22"/>
      <c r="E10" s="23"/>
      <c r="F10" s="24"/>
      <c r="G10" s="24"/>
      <c r="H10" s="25"/>
    </row>
    <row r="11" spans="1:8" x14ac:dyDescent="0.25">
      <c r="A11" s="19">
        <v>4</v>
      </c>
      <c r="B11" s="20" t="s">
        <v>55</v>
      </c>
      <c r="C11" s="21" t="s">
        <v>23</v>
      </c>
      <c r="D11" s="22"/>
      <c r="E11" s="23"/>
      <c r="F11" s="24"/>
      <c r="G11" s="24"/>
      <c r="H11" s="25"/>
    </row>
    <row r="12" spans="1:8" x14ac:dyDescent="0.25">
      <c r="A12" s="19">
        <v>5</v>
      </c>
      <c r="B12" s="26" t="s">
        <v>24</v>
      </c>
      <c r="C12" s="27">
        <v>4</v>
      </c>
      <c r="D12" s="22"/>
      <c r="E12" s="23"/>
      <c r="F12" s="24"/>
      <c r="G12" s="24"/>
      <c r="H12" s="25"/>
    </row>
    <row r="13" spans="1:8" ht="15.75" x14ac:dyDescent="0.25">
      <c r="A13" s="28">
        <v>6</v>
      </c>
      <c r="B13" s="29" t="s">
        <v>25</v>
      </c>
      <c r="C13" s="30" t="s">
        <v>26</v>
      </c>
      <c r="D13" s="31"/>
      <c r="E13" s="32"/>
      <c r="F13" s="33"/>
      <c r="G13" s="33"/>
      <c r="H13" s="34"/>
    </row>
    <row r="14" spans="1:8" x14ac:dyDescent="0.25">
      <c r="A14" s="35"/>
      <c r="B14" s="35"/>
      <c r="C14" s="35"/>
      <c r="D14" s="35"/>
      <c r="E14" s="36"/>
      <c r="F14" s="37"/>
      <c r="G14" s="37"/>
      <c r="H14" s="37"/>
    </row>
    <row r="15" spans="1:8" x14ac:dyDescent="0.25">
      <c r="A15" s="55" t="s">
        <v>27</v>
      </c>
      <c r="B15" s="55"/>
      <c r="C15" s="55"/>
      <c r="D15" s="55"/>
      <c r="E15" s="55"/>
      <c r="F15" s="55"/>
      <c r="G15" s="55"/>
      <c r="H15" s="55"/>
    </row>
    <row r="16" spans="1:8" x14ac:dyDescent="0.25">
      <c r="A16" s="38"/>
      <c r="B16" s="4" t="s">
        <v>5</v>
      </c>
      <c r="C16" s="5" t="s">
        <v>6</v>
      </c>
      <c r="D16" s="4" t="s">
        <v>7</v>
      </c>
      <c r="E16" s="5" t="s">
        <v>6</v>
      </c>
      <c r="F16" s="4" t="s">
        <v>8</v>
      </c>
      <c r="G16" s="6"/>
      <c r="H16" s="5" t="s">
        <v>6</v>
      </c>
    </row>
    <row r="17" spans="1:8" ht="41.25" customHeight="1" x14ac:dyDescent="0.25">
      <c r="A17" s="7" t="s">
        <v>9</v>
      </c>
      <c r="B17" s="56" t="s">
        <v>10</v>
      </c>
      <c r="C17" s="56"/>
      <c r="D17" s="8" t="s">
        <v>11</v>
      </c>
      <c r="E17" s="9" t="s">
        <v>12</v>
      </c>
      <c r="F17" s="10" t="s">
        <v>13</v>
      </c>
      <c r="G17" s="10" t="s">
        <v>14</v>
      </c>
      <c r="H17" s="11" t="s">
        <v>15</v>
      </c>
    </row>
    <row r="18" spans="1:8" x14ac:dyDescent="0.25">
      <c r="A18" s="19">
        <v>1</v>
      </c>
      <c r="B18" s="20" t="s">
        <v>28</v>
      </c>
      <c r="C18" s="21" t="s">
        <v>29</v>
      </c>
      <c r="D18" s="22"/>
      <c r="E18" s="39">
        <v>6000</v>
      </c>
      <c r="F18" s="40"/>
      <c r="G18" s="40"/>
      <c r="H18" s="41">
        <f>F18*E18</f>
        <v>0</v>
      </c>
    </row>
    <row r="19" spans="1:8" x14ac:dyDescent="0.25">
      <c r="A19" s="19">
        <v>2</v>
      </c>
      <c r="B19" s="20" t="s">
        <v>18</v>
      </c>
      <c r="C19" s="21" t="s">
        <v>30</v>
      </c>
      <c r="D19" s="22"/>
      <c r="E19" s="23"/>
      <c r="F19" s="24"/>
      <c r="G19" s="24"/>
      <c r="H19" s="25"/>
    </row>
    <row r="20" spans="1:8" x14ac:dyDescent="0.25">
      <c r="A20" s="19">
        <v>3</v>
      </c>
      <c r="B20" s="20" t="s">
        <v>54</v>
      </c>
      <c r="C20" s="21" t="s">
        <v>31</v>
      </c>
      <c r="D20" s="22"/>
      <c r="E20" s="23"/>
      <c r="F20" s="24"/>
      <c r="G20" s="24"/>
      <c r="H20" s="25"/>
    </row>
    <row r="21" spans="1:8" x14ac:dyDescent="0.25">
      <c r="A21" s="19">
        <v>4</v>
      </c>
      <c r="B21" s="20" t="s">
        <v>55</v>
      </c>
      <c r="C21" s="21" t="s">
        <v>32</v>
      </c>
      <c r="D21" s="22"/>
      <c r="E21" s="23"/>
      <c r="F21" s="24"/>
      <c r="G21" s="24"/>
      <c r="H21" s="25"/>
    </row>
    <row r="22" spans="1:8" x14ac:dyDescent="0.25">
      <c r="A22" s="19">
        <v>5</v>
      </c>
      <c r="B22" s="26" t="s">
        <v>24</v>
      </c>
      <c r="C22" s="27">
        <v>3</v>
      </c>
      <c r="D22" s="22"/>
      <c r="E22" s="23"/>
      <c r="F22" s="24"/>
      <c r="G22" s="24"/>
      <c r="H22" s="25"/>
    </row>
    <row r="23" spans="1:8" x14ac:dyDescent="0.25">
      <c r="A23" s="19">
        <v>6</v>
      </c>
      <c r="B23" s="26" t="s">
        <v>33</v>
      </c>
      <c r="C23" s="27" t="s">
        <v>34</v>
      </c>
      <c r="D23" s="22"/>
      <c r="E23" s="23"/>
      <c r="F23" s="24"/>
      <c r="G23" s="24"/>
      <c r="H23" s="25"/>
    </row>
    <row r="24" spans="1:8" ht="25.5" x14ac:dyDescent="0.25">
      <c r="A24" s="28">
        <v>7</v>
      </c>
      <c r="B24" s="29" t="s">
        <v>25</v>
      </c>
      <c r="C24" s="42" t="s">
        <v>35</v>
      </c>
      <c r="D24" s="31"/>
      <c r="E24" s="32"/>
      <c r="F24" s="33"/>
      <c r="G24" s="33"/>
      <c r="H24" s="34"/>
    </row>
    <row r="25" spans="1:8" x14ac:dyDescent="0.25">
      <c r="A25" s="57"/>
      <c r="B25" s="57"/>
      <c r="C25" s="57"/>
      <c r="D25" s="57"/>
      <c r="E25" s="36"/>
      <c r="F25" s="37"/>
      <c r="G25" s="37"/>
      <c r="H25" s="37"/>
    </row>
    <row r="26" spans="1:8" x14ac:dyDescent="0.25">
      <c r="A26" s="55" t="s">
        <v>36</v>
      </c>
      <c r="B26" s="55"/>
      <c r="C26" s="55"/>
      <c r="D26" s="55"/>
      <c r="E26" s="55"/>
      <c r="F26" s="55"/>
      <c r="G26" s="55"/>
      <c r="H26" s="55"/>
    </row>
    <row r="27" spans="1:8" x14ac:dyDescent="0.25">
      <c r="A27" s="38"/>
      <c r="B27" s="4" t="s">
        <v>5</v>
      </c>
      <c r="C27" s="5" t="s">
        <v>6</v>
      </c>
      <c r="D27" s="4" t="s">
        <v>7</v>
      </c>
      <c r="E27" s="5" t="s">
        <v>6</v>
      </c>
      <c r="F27" s="4" t="s">
        <v>37</v>
      </c>
      <c r="G27" s="6"/>
      <c r="H27" s="5" t="s">
        <v>6</v>
      </c>
    </row>
    <row r="28" spans="1:8" ht="39.75" customHeight="1" x14ac:dyDescent="0.25">
      <c r="A28" s="7" t="s">
        <v>9</v>
      </c>
      <c r="B28" s="56" t="s">
        <v>10</v>
      </c>
      <c r="C28" s="56"/>
      <c r="D28" s="8" t="s">
        <v>11</v>
      </c>
      <c r="E28" s="9" t="s">
        <v>12</v>
      </c>
      <c r="F28" s="10" t="s">
        <v>13</v>
      </c>
      <c r="G28" s="10" t="s">
        <v>14</v>
      </c>
      <c r="H28" s="11" t="s">
        <v>15</v>
      </c>
    </row>
    <row r="29" spans="1:8" x14ac:dyDescent="0.25">
      <c r="A29" s="19">
        <v>1</v>
      </c>
      <c r="B29" s="20" t="s">
        <v>28</v>
      </c>
      <c r="C29" s="21" t="s">
        <v>38</v>
      </c>
      <c r="D29" s="22"/>
      <c r="E29" s="39">
        <v>4000</v>
      </c>
      <c r="F29" s="40"/>
      <c r="G29" s="40"/>
      <c r="H29" s="41">
        <f>E29*F29</f>
        <v>0</v>
      </c>
    </row>
    <row r="30" spans="1:8" x14ac:dyDescent="0.25">
      <c r="A30" s="19">
        <v>2</v>
      </c>
      <c r="B30" s="20" t="s">
        <v>18</v>
      </c>
      <c r="C30" s="21" t="s">
        <v>39</v>
      </c>
      <c r="D30" s="22"/>
      <c r="E30" s="23"/>
      <c r="F30" s="24"/>
      <c r="G30" s="24"/>
      <c r="H30" s="25"/>
    </row>
    <row r="31" spans="1:8" x14ac:dyDescent="0.25">
      <c r="A31" s="19">
        <v>3</v>
      </c>
      <c r="B31" s="20" t="s">
        <v>54</v>
      </c>
      <c r="C31" s="21" t="s">
        <v>40</v>
      </c>
      <c r="D31" s="22"/>
      <c r="E31" s="23"/>
      <c r="F31" s="24"/>
      <c r="G31" s="24"/>
      <c r="H31" s="25"/>
    </row>
    <row r="32" spans="1:8" x14ac:dyDescent="0.25">
      <c r="A32" s="19">
        <v>4</v>
      </c>
      <c r="B32" s="20" t="s">
        <v>55</v>
      </c>
      <c r="C32" s="21" t="s">
        <v>41</v>
      </c>
      <c r="D32" s="22"/>
      <c r="E32" s="23"/>
      <c r="F32" s="24"/>
      <c r="G32" s="24"/>
      <c r="H32" s="25"/>
    </row>
    <row r="33" spans="1:8" x14ac:dyDescent="0.25">
      <c r="A33" s="19">
        <v>5</v>
      </c>
      <c r="B33" s="26" t="s">
        <v>24</v>
      </c>
      <c r="C33" s="27">
        <v>3</v>
      </c>
      <c r="D33" s="22"/>
      <c r="E33" s="23"/>
      <c r="F33" s="24"/>
      <c r="G33" s="24"/>
      <c r="H33" s="25"/>
    </row>
    <row r="34" spans="1:8" x14ac:dyDescent="0.25">
      <c r="A34" s="19">
        <v>6</v>
      </c>
      <c r="B34" s="26" t="s">
        <v>33</v>
      </c>
      <c r="C34" s="27" t="s">
        <v>34</v>
      </c>
      <c r="D34" s="22"/>
      <c r="E34" s="23"/>
      <c r="F34" s="24"/>
      <c r="G34" s="24"/>
      <c r="H34" s="25"/>
    </row>
    <row r="35" spans="1:8" x14ac:dyDescent="0.25">
      <c r="A35" s="28">
        <v>7</v>
      </c>
      <c r="B35" s="29" t="s">
        <v>25</v>
      </c>
      <c r="C35" s="42" t="s">
        <v>42</v>
      </c>
      <c r="D35" s="31"/>
      <c r="E35" s="32"/>
      <c r="F35" s="33"/>
      <c r="G35" s="33"/>
      <c r="H35" s="34"/>
    </row>
    <row r="36" spans="1:8" x14ac:dyDescent="0.25">
      <c r="A36" s="35"/>
      <c r="B36" s="35"/>
      <c r="C36" s="35"/>
      <c r="D36" s="35"/>
      <c r="E36" s="36"/>
      <c r="F36" s="37"/>
      <c r="G36" s="37"/>
      <c r="H36" s="37"/>
    </row>
    <row r="37" spans="1:8" x14ac:dyDescent="0.25">
      <c r="A37" s="55" t="s">
        <v>43</v>
      </c>
      <c r="B37" s="55"/>
      <c r="C37" s="55"/>
      <c r="D37" s="55"/>
      <c r="E37" s="55"/>
      <c r="F37" s="55"/>
      <c r="G37" s="55"/>
      <c r="H37" s="55"/>
    </row>
    <row r="38" spans="1:8" x14ac:dyDescent="0.25">
      <c r="A38" s="38"/>
      <c r="B38" s="4" t="s">
        <v>5</v>
      </c>
      <c r="C38" s="5" t="s">
        <v>6</v>
      </c>
      <c r="D38" s="4" t="s">
        <v>7</v>
      </c>
      <c r="E38" s="5" t="s">
        <v>6</v>
      </c>
      <c r="F38" s="4" t="s">
        <v>37</v>
      </c>
      <c r="G38" s="6"/>
      <c r="H38" s="5" t="s">
        <v>6</v>
      </c>
    </row>
    <row r="39" spans="1:8" ht="45.75" customHeight="1" x14ac:dyDescent="0.25">
      <c r="A39" s="7" t="s">
        <v>9</v>
      </c>
      <c r="B39" s="56" t="s">
        <v>10</v>
      </c>
      <c r="C39" s="56"/>
      <c r="D39" s="8" t="s">
        <v>11</v>
      </c>
      <c r="E39" s="9" t="s">
        <v>12</v>
      </c>
      <c r="F39" s="10" t="s">
        <v>13</v>
      </c>
      <c r="G39" s="10" t="s">
        <v>14</v>
      </c>
      <c r="H39" s="11" t="s">
        <v>15</v>
      </c>
    </row>
    <row r="40" spans="1:8" x14ac:dyDescent="0.25">
      <c r="A40" s="19">
        <v>1</v>
      </c>
      <c r="B40" s="20" t="s">
        <v>28</v>
      </c>
      <c r="C40" s="21" t="s">
        <v>61</v>
      </c>
      <c r="D40" s="22"/>
      <c r="E40" s="39">
        <v>2800</v>
      </c>
      <c r="F40" s="40"/>
      <c r="G40" s="40"/>
      <c r="H40" s="41">
        <f>E40*F40</f>
        <v>0</v>
      </c>
    </row>
    <row r="41" spans="1:8" x14ac:dyDescent="0.25">
      <c r="A41" s="19">
        <v>2</v>
      </c>
      <c r="B41" s="20" t="s">
        <v>18</v>
      </c>
      <c r="C41" s="21" t="s">
        <v>44</v>
      </c>
      <c r="D41" s="22"/>
      <c r="E41" s="23"/>
      <c r="F41" s="24"/>
      <c r="G41" s="24"/>
      <c r="H41" s="25"/>
    </row>
    <row r="42" spans="1:8" x14ac:dyDescent="0.25">
      <c r="A42" s="19">
        <v>3</v>
      </c>
      <c r="B42" s="20" t="s">
        <v>54</v>
      </c>
      <c r="C42" s="21" t="s">
        <v>45</v>
      </c>
      <c r="D42" s="22"/>
      <c r="E42" s="23"/>
      <c r="F42" s="24"/>
      <c r="G42" s="24"/>
      <c r="H42" s="25"/>
    </row>
    <row r="43" spans="1:8" x14ac:dyDescent="0.25">
      <c r="A43" s="19">
        <v>4</v>
      </c>
      <c r="B43" s="20" t="s">
        <v>55</v>
      </c>
      <c r="C43" s="21" t="s">
        <v>46</v>
      </c>
      <c r="D43" s="22"/>
      <c r="E43" s="23"/>
      <c r="F43" s="24"/>
      <c r="G43" s="24"/>
      <c r="H43" s="25"/>
    </row>
    <row r="44" spans="1:8" x14ac:dyDescent="0.25">
      <c r="A44" s="19">
        <v>5</v>
      </c>
      <c r="B44" s="26" t="s">
        <v>56</v>
      </c>
      <c r="C44" s="27" t="s">
        <v>65</v>
      </c>
      <c r="D44" s="22"/>
      <c r="E44" s="23"/>
      <c r="F44" s="24"/>
      <c r="G44" s="24"/>
      <c r="H44" s="25"/>
    </row>
    <row r="45" spans="1:8" x14ac:dyDescent="0.25">
      <c r="A45" s="19">
        <v>6</v>
      </c>
      <c r="B45" s="26" t="s">
        <v>24</v>
      </c>
      <c r="C45" s="27">
        <v>3</v>
      </c>
      <c r="D45" s="22"/>
      <c r="E45" s="23"/>
      <c r="F45" s="24"/>
      <c r="G45" s="24"/>
      <c r="H45" s="25"/>
    </row>
    <row r="46" spans="1:8" x14ac:dyDescent="0.25">
      <c r="A46" s="19">
        <v>7</v>
      </c>
      <c r="B46" s="26" t="s">
        <v>33</v>
      </c>
      <c r="C46" s="27" t="s">
        <v>34</v>
      </c>
      <c r="D46" s="22"/>
      <c r="E46" s="23"/>
      <c r="F46" s="24"/>
      <c r="G46" s="24"/>
      <c r="H46" s="25"/>
    </row>
    <row r="47" spans="1:8" x14ac:dyDescent="0.25">
      <c r="A47" s="28">
        <v>8</v>
      </c>
      <c r="B47" s="29" t="s">
        <v>25</v>
      </c>
      <c r="C47" s="30" t="s">
        <v>47</v>
      </c>
      <c r="D47" s="31"/>
      <c r="E47" s="32"/>
      <c r="F47" s="33"/>
      <c r="G47" s="33"/>
      <c r="H47" s="34"/>
    </row>
    <row r="48" spans="1:8" ht="15.75" thickBot="1" x14ac:dyDescent="0.3">
      <c r="A48" s="35"/>
      <c r="B48" s="35"/>
      <c r="C48" s="35"/>
      <c r="D48" s="35"/>
      <c r="E48" s="36"/>
      <c r="F48" s="37"/>
      <c r="G48" s="37"/>
      <c r="H48" s="37"/>
    </row>
    <row r="49" spans="1:8" ht="15.75" thickBot="1" x14ac:dyDescent="0.3">
      <c r="A49" s="55" t="s">
        <v>59</v>
      </c>
      <c r="B49" s="55"/>
      <c r="C49" s="55"/>
      <c r="D49" s="55"/>
      <c r="E49" s="55"/>
      <c r="F49" s="55"/>
      <c r="G49" s="55"/>
      <c r="H49" s="55"/>
    </row>
    <row r="50" spans="1:8" ht="15.75" thickBot="1" x14ac:dyDescent="0.3">
      <c r="A50" s="3"/>
      <c r="B50" s="4" t="s">
        <v>5</v>
      </c>
      <c r="C50" s="5" t="s">
        <v>6</v>
      </c>
      <c r="D50" s="4" t="s">
        <v>7</v>
      </c>
      <c r="E50" s="5" t="s">
        <v>6</v>
      </c>
      <c r="F50" s="4" t="s">
        <v>8</v>
      </c>
      <c r="G50" s="6"/>
      <c r="H50" s="5" t="s">
        <v>6</v>
      </c>
    </row>
    <row r="51" spans="1:8" ht="39" customHeight="1" thickBot="1" x14ac:dyDescent="0.3">
      <c r="A51" s="7" t="s">
        <v>9</v>
      </c>
      <c r="B51" s="56" t="s">
        <v>10</v>
      </c>
      <c r="C51" s="56"/>
      <c r="D51" s="8" t="s">
        <v>11</v>
      </c>
      <c r="E51" s="9" t="s">
        <v>12</v>
      </c>
      <c r="F51" s="10" t="s">
        <v>13</v>
      </c>
      <c r="G51" s="10" t="s">
        <v>14</v>
      </c>
      <c r="H51" s="11" t="s">
        <v>15</v>
      </c>
    </row>
    <row r="52" spans="1:8" x14ac:dyDescent="0.25">
      <c r="A52" s="12">
        <v>1</v>
      </c>
      <c r="B52" s="13" t="s">
        <v>16</v>
      </c>
      <c r="C52" s="14" t="s">
        <v>38</v>
      </c>
      <c r="D52" s="15"/>
      <c r="E52" s="16">
        <v>250</v>
      </c>
      <c r="F52" s="17"/>
      <c r="G52" s="17"/>
      <c r="H52" s="18">
        <f>E52*F52</f>
        <v>0</v>
      </c>
    </row>
    <row r="53" spans="1:8" x14ac:dyDescent="0.25">
      <c r="A53" s="19">
        <v>2</v>
      </c>
      <c r="B53" s="20" t="s">
        <v>18</v>
      </c>
      <c r="C53" s="21" t="s">
        <v>62</v>
      </c>
      <c r="D53" s="22"/>
      <c r="E53" s="23"/>
      <c r="F53" s="24"/>
      <c r="G53" s="24"/>
      <c r="H53" s="25"/>
    </row>
    <row r="54" spans="1:8" x14ac:dyDescent="0.25">
      <c r="A54" s="19">
        <v>3</v>
      </c>
      <c r="B54" s="20" t="s">
        <v>54</v>
      </c>
      <c r="C54" s="21" t="s">
        <v>63</v>
      </c>
      <c r="D54" s="22"/>
      <c r="E54" s="23"/>
      <c r="F54" s="24"/>
      <c r="G54" s="24"/>
      <c r="H54" s="25"/>
    </row>
    <row r="55" spans="1:8" x14ac:dyDescent="0.25">
      <c r="A55" s="19">
        <v>4</v>
      </c>
      <c r="B55" s="20" t="s">
        <v>55</v>
      </c>
      <c r="C55" s="21" t="s">
        <v>64</v>
      </c>
      <c r="D55" s="22"/>
      <c r="E55" s="23"/>
      <c r="F55" s="24"/>
      <c r="G55" s="24"/>
      <c r="H55" s="25"/>
    </row>
    <row r="56" spans="1:8" x14ac:dyDescent="0.25">
      <c r="A56" s="19">
        <v>5</v>
      </c>
      <c r="B56" s="26" t="s">
        <v>24</v>
      </c>
      <c r="C56" s="27">
        <v>2</v>
      </c>
      <c r="D56" s="22"/>
      <c r="E56" s="23"/>
      <c r="F56" s="24"/>
      <c r="G56" s="24"/>
      <c r="H56" s="25"/>
    </row>
    <row r="57" spans="1:8" ht="15.75" thickBot="1" x14ac:dyDescent="0.3">
      <c r="A57" s="28">
        <v>6</v>
      </c>
      <c r="B57" s="29" t="s">
        <v>25</v>
      </c>
      <c r="C57" s="30" t="s">
        <v>60</v>
      </c>
      <c r="D57" s="31"/>
      <c r="E57" s="32"/>
      <c r="F57" s="33"/>
      <c r="G57" s="33"/>
      <c r="H57" s="34"/>
    </row>
    <row r="58" spans="1:8" ht="15.75" thickBot="1" x14ac:dyDescent="0.3">
      <c r="A58" s="35"/>
      <c r="B58" s="35"/>
      <c r="C58" s="35"/>
      <c r="D58" s="35"/>
      <c r="E58" s="36"/>
      <c r="F58" s="37"/>
      <c r="G58" s="37"/>
      <c r="H58" s="37"/>
    </row>
    <row r="59" spans="1:8" ht="15.75" thickBot="1" x14ac:dyDescent="0.3">
      <c r="A59" s="43"/>
      <c r="B59" s="43" t="s">
        <v>66</v>
      </c>
      <c r="C59" s="43"/>
      <c r="D59" s="43"/>
      <c r="E59" s="58" t="s">
        <v>48</v>
      </c>
      <c r="F59" s="58"/>
      <c r="G59" s="58"/>
      <c r="H59" s="44">
        <f>H8+H18+H29+H40</f>
        <v>0</v>
      </c>
    </row>
    <row r="60" spans="1:8" x14ac:dyDescent="0.25">
      <c r="A60" s="43"/>
      <c r="B60" s="43"/>
      <c r="C60" s="43"/>
      <c r="D60" s="43"/>
      <c r="E60" s="50"/>
      <c r="F60" s="50"/>
      <c r="G60" s="50"/>
    </row>
    <row r="61" spans="1:8" x14ac:dyDescent="0.25">
      <c r="B61" s="43" t="s">
        <v>49</v>
      </c>
      <c r="C61" s="43"/>
      <c r="D61" s="43"/>
      <c r="E61" s="45"/>
      <c r="F61" s="46"/>
    </row>
    <row r="62" spans="1:8" x14ac:dyDescent="0.25">
      <c r="B62" s="43"/>
      <c r="C62" s="43"/>
      <c r="D62" s="43"/>
      <c r="E62" s="45"/>
      <c r="F62" s="46"/>
    </row>
    <row r="63" spans="1:8" x14ac:dyDescent="0.25">
      <c r="B63" s="43"/>
      <c r="C63" s="43"/>
      <c r="D63" s="43"/>
      <c r="E63" s="45"/>
      <c r="F63" s="46"/>
    </row>
    <row r="64" spans="1:8" x14ac:dyDescent="0.25">
      <c r="B64" s="59" t="s">
        <v>50</v>
      </c>
      <c r="C64" s="59"/>
      <c r="D64" s="59"/>
      <c r="E64" s="59"/>
      <c r="F64" s="59"/>
      <c r="G64" s="59"/>
      <c r="H64" s="59"/>
    </row>
    <row r="65" spans="1:8" x14ac:dyDescent="0.25">
      <c r="A65" s="43"/>
      <c r="B65" s="43"/>
      <c r="C65" s="43"/>
      <c r="D65" s="43"/>
    </row>
    <row r="66" spans="1:8" ht="68.25" customHeight="1" x14ac:dyDescent="0.25">
      <c r="A66" s="60" t="s">
        <v>58</v>
      </c>
      <c r="B66" s="61"/>
      <c r="C66" s="61"/>
      <c r="D66" s="61"/>
      <c r="E66" s="61"/>
      <c r="F66" s="61"/>
      <c r="G66" s="61"/>
      <c r="H66" s="61"/>
    </row>
    <row r="67" spans="1:8" x14ac:dyDescent="0.25">
      <c r="A67" s="43"/>
      <c r="B67" s="43"/>
      <c r="C67" s="43"/>
      <c r="D67" s="43"/>
      <c r="E67" s="45"/>
      <c r="F67" s="46"/>
    </row>
    <row r="68" spans="1:8" x14ac:dyDescent="0.25">
      <c r="A68" s="43"/>
      <c r="B68" s="43"/>
      <c r="C68" s="43"/>
      <c r="D68" s="43"/>
    </row>
    <row r="69" spans="1:8" x14ac:dyDescent="0.25">
      <c r="A69" s="43"/>
      <c r="B69" s="43"/>
      <c r="C69" s="43"/>
      <c r="D69" s="43"/>
      <c r="E69" s="45"/>
      <c r="F69" s="46"/>
    </row>
    <row r="70" spans="1:8" x14ac:dyDescent="0.25">
      <c r="A70" s="47"/>
      <c r="B70" s="47"/>
      <c r="C70" s="48"/>
      <c r="D70" s="43"/>
      <c r="E70" s="45"/>
      <c r="F70" s="46"/>
    </row>
    <row r="71" spans="1:8" x14ac:dyDescent="0.25">
      <c r="A71" s="43"/>
      <c r="B71" s="43"/>
      <c r="C71" s="43"/>
      <c r="D71" s="43"/>
      <c r="E71" s="45"/>
      <c r="F71" s="46"/>
    </row>
  </sheetData>
  <mergeCells count="17">
    <mergeCell ref="A37:H37"/>
    <mergeCell ref="B39:C39"/>
    <mergeCell ref="E59:G59"/>
    <mergeCell ref="B64:H64"/>
    <mergeCell ref="A66:H66"/>
    <mergeCell ref="A49:H49"/>
    <mergeCell ref="B51:C51"/>
    <mergeCell ref="A15:H15"/>
    <mergeCell ref="B17:C17"/>
    <mergeCell ref="A25:D25"/>
    <mergeCell ref="A26:H26"/>
    <mergeCell ref="B28:C28"/>
    <mergeCell ref="A1:H1"/>
    <mergeCell ref="A2:H2"/>
    <mergeCell ref="A3:H3"/>
    <mergeCell ref="A5:H5"/>
    <mergeCell ref="B7:C7"/>
  </mergeCells>
  <pageMargins left="0.70833333333333304" right="0.70833333333333304" top="0.78749999999999998" bottom="0.78749999999999998" header="0.51180555555555496" footer="0.51180555555555496"/>
  <pageSetup paperSize="9" scale="56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zoomScaleNormal="100" workbookViewId="0">
      <selection activeCell="J7" sqref="J7"/>
    </sheetView>
  </sheetViews>
  <sheetFormatPr defaultRowHeight="15" x14ac:dyDescent="0.25"/>
  <cols>
    <col min="1" max="1" width="6" customWidth="1"/>
    <col min="2" max="2" width="21.42578125" customWidth="1"/>
    <col min="3" max="3" width="26.42578125" customWidth="1"/>
    <col min="4" max="4" width="29.42578125" customWidth="1"/>
    <col min="5" max="5" width="19.28515625" customWidth="1"/>
    <col min="6" max="6" width="14.5703125" customWidth="1"/>
    <col min="7" max="7" width="15.28515625" customWidth="1"/>
    <col min="8" max="8" width="16" customWidth="1"/>
    <col min="9" max="1025" width="8.7109375" customWidth="1"/>
  </cols>
  <sheetData>
    <row r="1" spans="1:8" x14ac:dyDescent="0.25">
      <c r="A1" s="55" t="s">
        <v>51</v>
      </c>
      <c r="B1" s="55"/>
      <c r="C1" s="55"/>
      <c r="D1" s="55"/>
      <c r="E1" s="55"/>
      <c r="F1" s="55"/>
      <c r="G1" s="55"/>
      <c r="H1" s="55"/>
    </row>
    <row r="2" spans="1:8" x14ac:dyDescent="0.25">
      <c r="A2" s="38"/>
      <c r="B2" s="4" t="s">
        <v>5</v>
      </c>
      <c r="C2" s="5" t="s">
        <v>6</v>
      </c>
      <c r="D2" s="4" t="s">
        <v>7</v>
      </c>
      <c r="E2" s="5" t="s">
        <v>6</v>
      </c>
      <c r="F2" s="4" t="s">
        <v>37</v>
      </c>
      <c r="G2" s="6"/>
      <c r="H2" s="5" t="s">
        <v>6</v>
      </c>
    </row>
    <row r="3" spans="1:8" ht="64.5" customHeight="1" x14ac:dyDescent="0.25">
      <c r="A3" s="7" t="s">
        <v>9</v>
      </c>
      <c r="B3" s="56" t="s">
        <v>10</v>
      </c>
      <c r="C3" s="56"/>
      <c r="D3" s="8" t="s">
        <v>11</v>
      </c>
      <c r="E3" s="9" t="s">
        <v>12</v>
      </c>
      <c r="F3" s="10" t="s">
        <v>13</v>
      </c>
      <c r="G3" s="10" t="s">
        <v>14</v>
      </c>
      <c r="H3" s="11" t="s">
        <v>15</v>
      </c>
    </row>
    <row r="4" spans="1:8" x14ac:dyDescent="0.25">
      <c r="A4" s="49">
        <v>1</v>
      </c>
      <c r="B4" s="26" t="s">
        <v>16</v>
      </c>
      <c r="C4" s="21" t="s">
        <v>38</v>
      </c>
      <c r="D4" s="22"/>
      <c r="E4" s="39">
        <v>2500</v>
      </c>
      <c r="F4" s="40"/>
      <c r="G4" s="40"/>
      <c r="H4" s="41">
        <f>F4*E4</f>
        <v>0</v>
      </c>
    </row>
    <row r="5" spans="1:8" x14ac:dyDescent="0.25">
      <c r="A5" s="49">
        <v>2</v>
      </c>
      <c r="B5" s="26" t="s">
        <v>18</v>
      </c>
      <c r="C5" s="21" t="s">
        <v>52</v>
      </c>
      <c r="D5" s="22"/>
      <c r="E5" s="23"/>
      <c r="F5" s="24"/>
      <c r="G5" s="24"/>
      <c r="H5" s="25"/>
    </row>
    <row r="6" spans="1:8" x14ac:dyDescent="0.25">
      <c r="A6" s="49">
        <v>3</v>
      </c>
      <c r="B6" s="26" t="s">
        <v>20</v>
      </c>
      <c r="C6" s="21" t="s">
        <v>45</v>
      </c>
      <c r="D6" s="22"/>
      <c r="E6" s="23"/>
      <c r="F6" s="24"/>
      <c r="G6" s="24"/>
      <c r="H6" s="25"/>
    </row>
    <row r="7" spans="1:8" x14ac:dyDescent="0.25">
      <c r="A7" s="49">
        <v>4</v>
      </c>
      <c r="B7" s="26" t="s">
        <v>22</v>
      </c>
      <c r="C7" s="21" t="s">
        <v>53</v>
      </c>
      <c r="D7" s="22"/>
      <c r="E7" s="23"/>
      <c r="F7" s="24"/>
      <c r="G7" s="24"/>
      <c r="H7" s="25"/>
    </row>
    <row r="8" spans="1:8" x14ac:dyDescent="0.25">
      <c r="A8" s="49">
        <v>5</v>
      </c>
      <c r="B8" s="26" t="s">
        <v>24</v>
      </c>
      <c r="C8" s="21">
        <v>3</v>
      </c>
      <c r="D8" s="22"/>
      <c r="E8" s="23"/>
      <c r="F8" s="24"/>
      <c r="G8" s="24"/>
      <c r="H8" s="25"/>
    </row>
    <row r="9" spans="1:8" x14ac:dyDescent="0.25">
      <c r="A9" s="28">
        <v>6</v>
      </c>
      <c r="B9" s="29" t="s">
        <v>25</v>
      </c>
      <c r="C9" s="30" t="s">
        <v>47</v>
      </c>
      <c r="D9" s="31"/>
      <c r="E9" s="32"/>
      <c r="F9" s="33"/>
      <c r="G9" s="33"/>
      <c r="H9" s="34"/>
    </row>
    <row r="10" spans="1:8" x14ac:dyDescent="0.25">
      <c r="A10" s="43"/>
      <c r="B10" s="43"/>
      <c r="C10" s="43"/>
      <c r="D10" s="43"/>
      <c r="E10" s="1"/>
      <c r="F10" s="2"/>
      <c r="G10" s="2"/>
      <c r="H10" s="2"/>
    </row>
    <row r="11" spans="1:8" x14ac:dyDescent="0.25">
      <c r="A11" s="43"/>
      <c r="B11" s="43" t="s">
        <v>67</v>
      </c>
      <c r="C11" s="43"/>
      <c r="D11" s="43"/>
      <c r="E11" s="58" t="s">
        <v>48</v>
      </c>
      <c r="F11" s="58"/>
      <c r="G11" s="58"/>
      <c r="H11" s="44">
        <f>H4</f>
        <v>0</v>
      </c>
    </row>
    <row r="12" spans="1:8" x14ac:dyDescent="0.25">
      <c r="A12" s="43"/>
      <c r="B12" s="43"/>
      <c r="C12" s="43"/>
      <c r="D12" s="43"/>
      <c r="E12" s="50"/>
      <c r="F12" s="50"/>
      <c r="G12" s="50"/>
      <c r="H12" s="2"/>
    </row>
    <row r="13" spans="1:8" x14ac:dyDescent="0.25">
      <c r="B13" s="43" t="s">
        <v>49</v>
      </c>
      <c r="C13" s="43"/>
      <c r="D13" s="43"/>
      <c r="E13" s="45"/>
      <c r="F13" s="46"/>
      <c r="G13" s="2"/>
      <c r="H13" s="2"/>
    </row>
    <row r="14" spans="1:8" x14ac:dyDescent="0.25">
      <c r="B14" s="43"/>
      <c r="C14" s="43"/>
      <c r="D14" s="43"/>
      <c r="E14" s="45"/>
      <c r="F14" s="46"/>
      <c r="G14" s="2"/>
      <c r="H14" s="2"/>
    </row>
    <row r="15" spans="1:8" x14ac:dyDescent="0.25">
      <c r="B15" s="43"/>
      <c r="C15" s="43"/>
      <c r="D15" s="43"/>
      <c r="E15" s="45"/>
      <c r="F15" s="46"/>
      <c r="G15" s="2"/>
      <c r="H15" s="2"/>
    </row>
    <row r="16" spans="1:8" x14ac:dyDescent="0.25">
      <c r="B16" s="59" t="s">
        <v>50</v>
      </c>
      <c r="C16" s="59"/>
      <c r="D16" s="59"/>
      <c r="E16" s="59"/>
      <c r="F16" s="59"/>
      <c r="G16" s="59"/>
      <c r="H16" s="59"/>
    </row>
    <row r="17" spans="1:10" x14ac:dyDescent="0.25">
      <c r="A17" s="43"/>
      <c r="B17" s="43"/>
      <c r="C17" s="43"/>
      <c r="D17" s="43"/>
      <c r="E17" s="50"/>
      <c r="F17" s="50"/>
      <c r="G17" s="50"/>
      <c r="H17" s="2"/>
    </row>
    <row r="18" spans="1:10" ht="69" customHeight="1" x14ac:dyDescent="0.25">
      <c r="A18" s="60" t="s">
        <v>57</v>
      </c>
      <c r="B18" s="60"/>
      <c r="C18" s="60"/>
      <c r="D18" s="60"/>
      <c r="E18" s="60"/>
      <c r="F18" s="60"/>
      <c r="G18" s="60"/>
      <c r="H18" s="60"/>
    </row>
    <row r="19" spans="1:10" x14ac:dyDescent="0.25">
      <c r="A19" s="43"/>
      <c r="B19" s="43"/>
      <c r="C19" s="43"/>
      <c r="D19" s="43"/>
      <c r="E19" s="45"/>
      <c r="F19" s="46"/>
      <c r="G19" s="2"/>
      <c r="H19" s="2"/>
    </row>
    <row r="20" spans="1:10" x14ac:dyDescent="0.25">
      <c r="A20" s="43"/>
      <c r="B20" s="43"/>
      <c r="C20" s="43"/>
      <c r="D20" s="43"/>
      <c r="E20" s="1"/>
      <c r="F20" s="2"/>
    </row>
    <row r="21" spans="1:10" ht="18.75" x14ac:dyDescent="0.3">
      <c r="A21" s="51"/>
      <c r="B21" s="51"/>
      <c r="C21" s="51"/>
      <c r="D21" s="51"/>
      <c r="E21" s="51"/>
      <c r="F21" s="51"/>
      <c r="G21" s="51"/>
      <c r="H21" s="51"/>
      <c r="I21" s="51"/>
      <c r="J21" s="51"/>
    </row>
    <row r="22" spans="1:10" x14ac:dyDescent="0.25">
      <c r="A22" s="47"/>
      <c r="B22" s="47"/>
      <c r="C22" s="48"/>
    </row>
  </sheetData>
  <mergeCells count="5">
    <mergeCell ref="A1:H1"/>
    <mergeCell ref="B3:C3"/>
    <mergeCell ref="E11:G11"/>
    <mergeCell ref="B16:H16"/>
    <mergeCell ref="A18:H18"/>
  </mergeCells>
  <pageMargins left="0.7" right="0.7" top="0.78749999999999998" bottom="0.78749999999999998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Část I - Krémový sipping atd.</vt:lpstr>
      <vt:lpstr>Část 2 -Sipping</vt:lpstr>
      <vt:lpstr>'Část I - Krémový sipping atd.'!_GoBack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dc:description/>
  <cp:lastModifiedBy>Eva Hönigová</cp:lastModifiedBy>
  <cp:revision>1</cp:revision>
  <cp:lastPrinted>2026-03-17T08:33:15Z</cp:lastPrinted>
  <dcterms:created xsi:type="dcterms:W3CDTF">2018-08-27T09:29:10Z</dcterms:created>
  <dcterms:modified xsi:type="dcterms:W3CDTF">2026-03-17T08:54:06Z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