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ky\Desktop\Veřejné zakázky\sondová enterální výživa\"/>
    </mc:Choice>
  </mc:AlternateContent>
  <xr:revisionPtr revIDLastSave="0" documentId="13_ncr:1_{8D5E0DE1-531F-41A2-86AD-4D737484929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nter.výž.sondová" sheetId="1" r:id="rId1"/>
  </sheets>
  <definedNames>
    <definedName name="_GoBack" localSheetId="0">'Enter.výž.sondová'!#REF!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6" i="1" l="1"/>
  <c r="G36" i="1"/>
  <c r="G27" i="1" l="1"/>
  <c r="G17" i="1"/>
  <c r="G8" i="1"/>
  <c r="H27" i="1" l="1"/>
  <c r="H17" i="1"/>
  <c r="H8" i="1"/>
  <c r="H42" i="1" l="1"/>
</calcChain>
</file>

<file path=xl/sharedStrings.xml><?xml version="1.0" encoding="utf-8"?>
<sst xmlns="http://schemas.openxmlformats.org/spreadsheetml/2006/main" count="107" uniqueCount="52">
  <si>
    <t>Příloha č. 1 smlouvy</t>
  </si>
  <si>
    <t>Specifikace a ceny</t>
  </si>
  <si>
    <t>Čás</t>
  </si>
  <si>
    <t>Název výrobku:</t>
  </si>
  <si>
    <t>doplní dodavatel</t>
  </si>
  <si>
    <t>objednávkové číslo:</t>
  </si>
  <si>
    <t>Počet kusů v balení:</t>
  </si>
  <si>
    <t>P. č.</t>
  </si>
  <si>
    <t>Specifikace – minimální požadavek zadavatele</t>
  </si>
  <si>
    <t>Konkrétní nabízené hodnoty</t>
  </si>
  <si>
    <t>Předpokládaný počet odebraných kusů za 1 rok*</t>
  </si>
  <si>
    <t>Cena za 1 kus v Kč bez DPH</t>
  </si>
  <si>
    <t>Cena za 1 kus v Kč vč. DPH</t>
  </si>
  <si>
    <t>Cena celkem za 1 rok v Kč bez DPH</t>
  </si>
  <si>
    <t>obsah</t>
  </si>
  <si>
    <t>obsah energie</t>
  </si>
  <si>
    <t>další požadavky</t>
  </si>
  <si>
    <t>objem</t>
  </si>
  <si>
    <t>Počet kusů v balení</t>
  </si>
  <si>
    <t>Nabídková cena v Kč bez DPH za 1 rok</t>
  </si>
  <si>
    <t>…………………………………..</t>
  </si>
  <si>
    <t>*Jedná se o odhad dodávek za 1 rok plnění.</t>
  </si>
  <si>
    <t>obsah bílkovin*</t>
  </si>
  <si>
    <t>obsah vlákniny*</t>
  </si>
  <si>
    <t>1000 ml</t>
  </si>
  <si>
    <t>1 .Nutričně kompletní enterální výživa</t>
  </si>
  <si>
    <t>2 Nutričně kompletní vysokokalorická  a vysokoproteinová enterální výživa</t>
  </si>
  <si>
    <t>klinicky bez laktózy a bez lepku</t>
  </si>
  <si>
    <t>500 ml</t>
  </si>
  <si>
    <t>3 Nutričně kompletní enterální výživa s nízkým glykemickým indexem</t>
  </si>
  <si>
    <t>obsah  sacharidů*</t>
  </si>
  <si>
    <t>MCT ≤  2,6 g / 100 ml</t>
  </si>
  <si>
    <t>100 kcal /100 ml</t>
  </si>
  <si>
    <t>≥ 3,5 g /100 g</t>
  </si>
  <si>
    <t xml:space="preserve">  0 g /100 g</t>
  </si>
  <si>
    <t>200 kcal /100 ml</t>
  </si>
  <si>
    <t>≥ 10  g / 100ml</t>
  </si>
  <si>
    <t>≤ 1,5g /100ml</t>
  </si>
  <si>
    <t>100kcal /100 ml</t>
  </si>
  <si>
    <t>≥ 4,6  g /100 ml</t>
  </si>
  <si>
    <t>≤ 1,5  g /100ml</t>
  </si>
  <si>
    <t>mononenasycené mastné kyseliny ≥ 5,23 g / 100 ml</t>
  </si>
  <si>
    <t>Podpis osoby oprávněné jednat za dodavatele</t>
  </si>
  <si>
    <t>"DODÁVKY SONDOVÉ ENTERÁLNÍ VÝŽIVY"</t>
  </si>
  <si>
    <t xml:space="preserve">*) Zadavatel připouští matematické zaokrouhlení hodnot skladby jednotlivých druhů sondových enterálních výživ (zejména pak obsahu bílkovin, vlákniny, sacharidů).  U celých čísel v zadání je tolerovánomatematické zaokrouhlední na jednotky (např. pokud bude daný produkt obsahovat 8,7 g bílkovin a touto přílohou je požadováno 9 g a více, splňuje tento produkt v dané části podmínky dané VŘ), u minimálních hodnot stanovených desetinným číslem, je tolerováno matematické zaokrouhlení na desetiny. </t>
  </si>
  <si>
    <t>500ml</t>
  </si>
  <si>
    <t>150kcal /100 ml</t>
  </si>
  <si>
    <t>≥ 7,5  g /100 ml</t>
  </si>
  <si>
    <t>≤ 2,3  g /100ml</t>
  </si>
  <si>
    <t>9,25 g / 100 ml</t>
  </si>
  <si>
    <t>13,1 g / 100 ml</t>
  </si>
  <si>
    <t>V Letovicích  Dne     23.3.2026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</si>
</sst>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\-??\ _K_č_-;_-@_-"/>
    <numFmt numFmtId="165" formatCode="_-* #,##0\ _K_č_-;\-* #,##0\ _K_č_-;_-* \-??\ _K_č_-;_-@_-"/>
    <numFmt numFmtId="166" formatCode="#,##0.00&quot; Kč&quot;;[Red]\-#,##0.00&quot; Kč&quot;"/>
  </numFmts>
  <fonts count="1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7DEE8"/>
        <bgColor rgb="FFBDD7EE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B7DEE8"/>
      </patternFill>
    </fill>
    <fill>
      <patternFill patternType="solid">
        <fgColor rgb="FFFFE699"/>
        <bgColor rgb="FFFFCC9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56">
    <xf numFmtId="0" fontId="0" fillId="0" borderId="0" xfId="0"/>
    <xf numFmtId="165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8" xfId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65" fontId="1" fillId="4" borderId="17" xfId="1" applyNumberFormat="1" applyFont="1" applyFill="1" applyBorder="1" applyAlignment="1" applyProtection="1">
      <alignment horizontal="center" vertical="center"/>
    </xf>
    <xf numFmtId="164" fontId="1" fillId="4" borderId="15" xfId="1" applyFont="1" applyFill="1" applyBorder="1" applyAlignment="1" applyProtection="1">
      <alignment horizontal="center" vertical="center"/>
    </xf>
    <xf numFmtId="164" fontId="1" fillId="4" borderId="16" xfId="1" applyFont="1" applyFill="1" applyBorder="1" applyAlignment="1" applyProtection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4" borderId="21" xfId="1" applyNumberFormat="1" applyFont="1" applyFill="1" applyBorder="1" applyAlignment="1" applyProtection="1">
      <alignment horizontal="center" vertical="center"/>
    </xf>
    <xf numFmtId="164" fontId="1" fillId="4" borderId="19" xfId="1" applyFont="1" applyFill="1" applyBorder="1" applyAlignment="1" applyProtection="1">
      <alignment horizontal="center" vertical="center"/>
    </xf>
    <xf numFmtId="164" fontId="1" fillId="4" borderId="20" xfId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0" fontId="4" fillId="2" borderId="18" xfId="0" applyFont="1" applyFill="1" applyBorder="1" applyAlignment="1">
      <alignment vertical="center"/>
    </xf>
    <xf numFmtId="164" fontId="1" fillId="0" borderId="16" xfId="1" applyFont="1" applyBorder="1" applyAlignment="1" applyProtection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7" fillId="0" borderId="0" xfId="0" applyFont="1"/>
    <xf numFmtId="166" fontId="7" fillId="0" borderId="0" xfId="0" applyNumberFormat="1" applyFont="1"/>
    <xf numFmtId="165" fontId="6" fillId="0" borderId="0" xfId="1" applyNumberFormat="1" applyFont="1" applyBorder="1" applyAlignment="1" applyProtection="1">
      <alignment horizontal="center" vertical="center"/>
    </xf>
    <xf numFmtId="0" fontId="0" fillId="7" borderId="8" xfId="1" applyNumberFormat="1" applyFont="1" applyFill="1" applyBorder="1" applyAlignment="1" applyProtection="1">
      <alignment horizontal="center" vertical="center"/>
    </xf>
    <xf numFmtId="165" fontId="1" fillId="8" borderId="13" xfId="1" applyNumberFormat="1" applyFont="1" applyFill="1" applyBorder="1" applyAlignment="1" applyProtection="1">
      <alignment horizontal="center" vertical="center"/>
    </xf>
    <xf numFmtId="165" fontId="1" fillId="8" borderId="17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5" fontId="6" fillId="6" borderId="6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5" borderId="0" xfId="0" applyFont="1" applyFill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topLeftCell="A25" zoomScaleNormal="100" workbookViewId="0">
      <selection activeCell="L44" sqref="L44"/>
    </sheetView>
  </sheetViews>
  <sheetFormatPr defaultRowHeight="15" x14ac:dyDescent="0.25"/>
  <cols>
    <col min="1" max="1" width="5" customWidth="1"/>
    <col min="2" max="2" width="26.28515625" customWidth="1"/>
    <col min="3" max="3" width="28.5703125" customWidth="1"/>
    <col min="4" max="4" width="27.7109375" customWidth="1"/>
    <col min="5" max="5" width="18" style="1" customWidth="1"/>
    <col min="6" max="6" width="17.28515625" style="2" customWidth="1"/>
    <col min="7" max="7" width="14.42578125" style="2" customWidth="1"/>
    <col min="8" max="8" width="14.85546875" style="2" customWidth="1"/>
    <col min="9" max="1025" width="8.7109375" customWidth="1"/>
  </cols>
  <sheetData>
    <row r="1" spans="1:8" ht="23.2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ht="43.5" customHeight="1" x14ac:dyDescent="0.25">
      <c r="A2" s="47" t="s">
        <v>43</v>
      </c>
      <c r="B2" s="47"/>
      <c r="C2" s="47"/>
      <c r="D2" s="47"/>
      <c r="E2" s="47"/>
      <c r="F2" s="47"/>
      <c r="G2" s="47"/>
      <c r="H2" s="47"/>
    </row>
    <row r="3" spans="1:8" ht="37.5" customHeight="1" x14ac:dyDescent="0.25">
      <c r="A3" s="48" t="s">
        <v>1</v>
      </c>
      <c r="B3" s="48"/>
      <c r="C3" s="48"/>
      <c r="D3" s="48"/>
      <c r="E3" s="48"/>
      <c r="F3" s="48"/>
      <c r="G3" s="48"/>
      <c r="H3" s="48"/>
    </row>
    <row r="4" spans="1:8" x14ac:dyDescent="0.25">
      <c r="B4" t="s">
        <v>2</v>
      </c>
    </row>
    <row r="5" spans="1:8" x14ac:dyDescent="0.25">
      <c r="A5" s="49" t="s">
        <v>25</v>
      </c>
      <c r="B5" s="49"/>
      <c r="C5" s="49"/>
      <c r="D5" s="49"/>
      <c r="E5" s="49"/>
      <c r="F5" s="49"/>
      <c r="G5" s="49"/>
      <c r="H5" s="49"/>
    </row>
    <row r="6" spans="1:8" x14ac:dyDescent="0.25">
      <c r="A6" s="3"/>
      <c r="B6" s="4" t="s">
        <v>3</v>
      </c>
      <c r="C6" s="5" t="s">
        <v>4</v>
      </c>
      <c r="D6" s="4" t="s">
        <v>5</v>
      </c>
      <c r="E6" s="5" t="s">
        <v>4</v>
      </c>
      <c r="F6" s="4" t="s">
        <v>6</v>
      </c>
      <c r="G6" s="6"/>
      <c r="H6" s="5" t="s">
        <v>4</v>
      </c>
    </row>
    <row r="7" spans="1:8" ht="39" customHeight="1" thickBot="1" x14ac:dyDescent="0.3">
      <c r="A7" s="7" t="s">
        <v>7</v>
      </c>
      <c r="B7" s="50" t="s">
        <v>8</v>
      </c>
      <c r="C7" s="50"/>
      <c r="D7" s="8" t="s">
        <v>9</v>
      </c>
      <c r="E7" s="9" t="s">
        <v>10</v>
      </c>
      <c r="F7" s="10" t="s">
        <v>11</v>
      </c>
      <c r="G7" s="10" t="s">
        <v>12</v>
      </c>
      <c r="H7" s="11" t="s">
        <v>13</v>
      </c>
    </row>
    <row r="8" spans="1:8" ht="15.75" thickBot="1" x14ac:dyDescent="0.3">
      <c r="A8" s="12">
        <v>1</v>
      </c>
      <c r="B8" s="13" t="s">
        <v>14</v>
      </c>
      <c r="C8" s="14" t="s">
        <v>24</v>
      </c>
      <c r="D8" s="15"/>
      <c r="E8" s="44">
        <v>300</v>
      </c>
      <c r="F8" s="5"/>
      <c r="G8" s="5">
        <f>F8*1.15</f>
        <v>0</v>
      </c>
      <c r="H8" s="16">
        <f>E8*F8</f>
        <v>0</v>
      </c>
    </row>
    <row r="9" spans="1:8" x14ac:dyDescent="0.25">
      <c r="A9" s="17">
        <v>2</v>
      </c>
      <c r="B9" s="18" t="s">
        <v>15</v>
      </c>
      <c r="C9" s="19" t="s">
        <v>32</v>
      </c>
      <c r="D9" s="20"/>
      <c r="E9" s="21"/>
      <c r="F9" s="22"/>
      <c r="G9" s="22"/>
      <c r="H9" s="23"/>
    </row>
    <row r="10" spans="1:8" x14ac:dyDescent="0.25">
      <c r="A10" s="17">
        <v>3</v>
      </c>
      <c r="B10" s="18" t="s">
        <v>22</v>
      </c>
      <c r="C10" s="19" t="s">
        <v>33</v>
      </c>
      <c r="D10" s="20"/>
      <c r="E10" s="21"/>
      <c r="F10" s="22"/>
      <c r="G10" s="22"/>
      <c r="H10" s="23"/>
    </row>
    <row r="11" spans="1:8" x14ac:dyDescent="0.25">
      <c r="A11" s="17">
        <v>4</v>
      </c>
      <c r="B11" s="18" t="s">
        <v>23</v>
      </c>
      <c r="C11" s="19" t="s">
        <v>34</v>
      </c>
      <c r="D11" s="20"/>
      <c r="E11" s="21"/>
      <c r="F11" s="22"/>
      <c r="G11" s="22"/>
      <c r="H11" s="23"/>
    </row>
    <row r="12" spans="1:8" x14ac:dyDescent="0.25">
      <c r="A12" s="24">
        <v>5</v>
      </c>
      <c r="B12" s="25" t="s">
        <v>16</v>
      </c>
      <c r="C12" s="26" t="s">
        <v>27</v>
      </c>
      <c r="D12" s="27"/>
      <c r="E12" s="28"/>
      <c r="F12" s="29"/>
      <c r="G12" s="29"/>
      <c r="H12" s="30"/>
    </row>
    <row r="13" spans="1:8" x14ac:dyDescent="0.25">
      <c r="A13" s="31"/>
      <c r="B13" s="31"/>
      <c r="C13" s="31"/>
      <c r="D13" s="31"/>
      <c r="E13" s="32"/>
      <c r="F13" s="33"/>
      <c r="G13" s="33"/>
      <c r="H13" s="33"/>
    </row>
    <row r="14" spans="1:8" x14ac:dyDescent="0.25">
      <c r="A14" s="49" t="s">
        <v>26</v>
      </c>
      <c r="B14" s="49"/>
      <c r="C14" s="49"/>
      <c r="D14" s="49"/>
      <c r="E14" s="49"/>
      <c r="F14" s="49"/>
      <c r="G14" s="49"/>
      <c r="H14" s="49"/>
    </row>
    <row r="15" spans="1:8" x14ac:dyDescent="0.25">
      <c r="A15" s="34"/>
      <c r="B15" s="4" t="s">
        <v>3</v>
      </c>
      <c r="C15" s="5" t="s">
        <v>4</v>
      </c>
      <c r="D15" s="4" t="s">
        <v>5</v>
      </c>
      <c r="E15" s="5" t="s">
        <v>4</v>
      </c>
      <c r="F15" s="4" t="s">
        <v>6</v>
      </c>
      <c r="G15" s="6"/>
      <c r="H15" s="5" t="s">
        <v>4</v>
      </c>
    </row>
    <row r="16" spans="1:8" ht="41.25" customHeight="1" thickBot="1" x14ac:dyDescent="0.3">
      <c r="A16" s="7" t="s">
        <v>7</v>
      </c>
      <c r="B16" s="50" t="s">
        <v>8</v>
      </c>
      <c r="C16" s="50"/>
      <c r="D16" s="8" t="s">
        <v>9</v>
      </c>
      <c r="E16" s="9" t="s">
        <v>10</v>
      </c>
      <c r="F16" s="10" t="s">
        <v>11</v>
      </c>
      <c r="G16" s="10" t="s">
        <v>12</v>
      </c>
      <c r="H16" s="11" t="s">
        <v>13</v>
      </c>
    </row>
    <row r="17" spans="1:8" ht="15.75" thickBot="1" x14ac:dyDescent="0.3">
      <c r="A17" s="17">
        <v>1</v>
      </c>
      <c r="B17" s="18" t="s">
        <v>17</v>
      </c>
      <c r="C17" s="19" t="s">
        <v>28</v>
      </c>
      <c r="D17" s="20"/>
      <c r="E17" s="45">
        <v>1000</v>
      </c>
      <c r="F17" s="5"/>
      <c r="G17" s="5">
        <f>F17*1.15</f>
        <v>0</v>
      </c>
      <c r="H17" s="35">
        <f>F17*E17</f>
        <v>0</v>
      </c>
    </row>
    <row r="18" spans="1:8" x14ac:dyDescent="0.25">
      <c r="A18" s="17">
        <v>2</v>
      </c>
      <c r="B18" s="18" t="s">
        <v>15</v>
      </c>
      <c r="C18" s="19" t="s">
        <v>35</v>
      </c>
      <c r="D18" s="20"/>
      <c r="E18" s="21"/>
      <c r="F18" s="22"/>
      <c r="G18" s="22"/>
      <c r="H18" s="23"/>
    </row>
    <row r="19" spans="1:8" x14ac:dyDescent="0.25">
      <c r="A19" s="17">
        <v>3</v>
      </c>
      <c r="B19" s="18" t="s">
        <v>22</v>
      </c>
      <c r="C19" s="19" t="s">
        <v>36</v>
      </c>
      <c r="D19" s="20"/>
      <c r="E19" s="21"/>
      <c r="F19" s="22"/>
      <c r="G19" s="22"/>
      <c r="H19" s="23"/>
    </row>
    <row r="20" spans="1:8" x14ac:dyDescent="0.25">
      <c r="A20" s="17">
        <v>4</v>
      </c>
      <c r="B20" s="18" t="s">
        <v>23</v>
      </c>
      <c r="C20" s="19" t="s">
        <v>37</v>
      </c>
      <c r="D20" s="20"/>
      <c r="E20" s="21"/>
      <c r="F20" s="22"/>
      <c r="G20" s="22"/>
      <c r="H20" s="23"/>
    </row>
    <row r="21" spans="1:8" ht="26.25" thickBot="1" x14ac:dyDescent="0.3">
      <c r="A21" s="24">
        <v>5</v>
      </c>
      <c r="B21" s="25" t="s">
        <v>16</v>
      </c>
      <c r="C21" s="36" t="s">
        <v>41</v>
      </c>
      <c r="D21" s="27"/>
      <c r="E21" s="28"/>
      <c r="F21" s="29"/>
      <c r="G21" s="29"/>
      <c r="H21" s="30"/>
    </row>
    <row r="22" spans="1:8" ht="15.75" thickBot="1" x14ac:dyDescent="0.3">
      <c r="A22" s="24"/>
      <c r="B22" s="25"/>
      <c r="C22" s="36" t="s">
        <v>31</v>
      </c>
      <c r="D22" s="27"/>
      <c r="E22" s="28"/>
      <c r="F22" s="29"/>
      <c r="G22" s="29"/>
      <c r="H22" s="30"/>
    </row>
    <row r="23" spans="1:8" ht="15.75" thickBot="1" x14ac:dyDescent="0.3">
      <c r="A23" s="55"/>
      <c r="B23" s="55"/>
      <c r="C23" s="55"/>
      <c r="D23" s="55"/>
      <c r="E23" s="32"/>
      <c r="F23" s="33"/>
      <c r="G23" s="33"/>
      <c r="H23" s="33"/>
    </row>
    <row r="24" spans="1:8" x14ac:dyDescent="0.25">
      <c r="A24" s="49" t="s">
        <v>29</v>
      </c>
      <c r="B24" s="49"/>
      <c r="C24" s="49"/>
      <c r="D24" s="49"/>
      <c r="E24" s="49"/>
      <c r="F24" s="49"/>
      <c r="G24" s="49"/>
      <c r="H24" s="49"/>
    </row>
    <row r="25" spans="1:8" x14ac:dyDescent="0.25">
      <c r="A25" s="34"/>
      <c r="B25" s="4" t="s">
        <v>3</v>
      </c>
      <c r="C25" s="5" t="s">
        <v>4</v>
      </c>
      <c r="D25" s="4" t="s">
        <v>5</v>
      </c>
      <c r="E25" s="5" t="s">
        <v>4</v>
      </c>
      <c r="F25" s="4" t="s">
        <v>18</v>
      </c>
      <c r="G25" s="6"/>
      <c r="H25" s="5" t="s">
        <v>4</v>
      </c>
    </row>
    <row r="26" spans="1:8" ht="39.75" customHeight="1" thickBot="1" x14ac:dyDescent="0.3">
      <c r="A26" s="7" t="s">
        <v>7</v>
      </c>
      <c r="B26" s="50" t="s">
        <v>8</v>
      </c>
      <c r="C26" s="50"/>
      <c r="D26" s="8" t="s">
        <v>9</v>
      </c>
      <c r="E26" s="9" t="s">
        <v>10</v>
      </c>
      <c r="F26" s="10" t="s">
        <v>11</v>
      </c>
      <c r="G26" s="10" t="s">
        <v>12</v>
      </c>
      <c r="H26" s="11" t="s">
        <v>13</v>
      </c>
    </row>
    <row r="27" spans="1:8" ht="15.75" thickBot="1" x14ac:dyDescent="0.3">
      <c r="A27" s="17">
        <v>1</v>
      </c>
      <c r="B27" s="18" t="s">
        <v>17</v>
      </c>
      <c r="C27" s="19" t="s">
        <v>24</v>
      </c>
      <c r="D27" s="20"/>
      <c r="E27" s="45">
        <v>500</v>
      </c>
      <c r="F27" s="5"/>
      <c r="G27" s="5">
        <f>F27*1.15</f>
        <v>0</v>
      </c>
      <c r="H27" s="35">
        <f>E27*F27</f>
        <v>0</v>
      </c>
    </row>
    <row r="28" spans="1:8" x14ac:dyDescent="0.25">
      <c r="A28" s="17">
        <v>2</v>
      </c>
      <c r="B28" s="18" t="s">
        <v>15</v>
      </c>
      <c r="C28" s="19" t="s">
        <v>38</v>
      </c>
      <c r="D28" s="20"/>
      <c r="E28" s="21"/>
      <c r="F28" s="22"/>
      <c r="G28" s="22"/>
      <c r="H28" s="23"/>
    </row>
    <row r="29" spans="1:8" x14ac:dyDescent="0.25">
      <c r="A29" s="17">
        <v>3</v>
      </c>
      <c r="B29" s="18" t="s">
        <v>22</v>
      </c>
      <c r="C29" s="19" t="s">
        <v>39</v>
      </c>
      <c r="D29" s="20"/>
      <c r="E29" s="21"/>
      <c r="F29" s="22"/>
      <c r="G29" s="22"/>
      <c r="H29" s="23"/>
    </row>
    <row r="30" spans="1:8" x14ac:dyDescent="0.25">
      <c r="A30" s="17">
        <v>4</v>
      </c>
      <c r="B30" s="18" t="s">
        <v>23</v>
      </c>
      <c r="C30" s="19" t="s">
        <v>40</v>
      </c>
      <c r="D30" s="20"/>
      <c r="E30" s="21"/>
      <c r="F30" s="22"/>
      <c r="G30" s="22"/>
      <c r="H30" s="23"/>
    </row>
    <row r="31" spans="1:8" ht="15.75" thickBot="1" x14ac:dyDescent="0.3">
      <c r="A31" s="24">
        <v>7</v>
      </c>
      <c r="B31" s="25" t="s">
        <v>30</v>
      </c>
      <c r="C31" s="36" t="s">
        <v>49</v>
      </c>
      <c r="D31" s="27"/>
      <c r="E31" s="28"/>
      <c r="F31" s="29"/>
      <c r="G31" s="29"/>
      <c r="H31" s="30"/>
    </row>
    <row r="32" spans="1:8" ht="15.75" thickBot="1" x14ac:dyDescent="0.3">
      <c r="A32" s="31"/>
      <c r="B32" s="31"/>
      <c r="C32" s="31"/>
      <c r="D32" s="31"/>
      <c r="E32" s="32"/>
      <c r="F32" s="33"/>
      <c r="G32" s="33"/>
      <c r="H32" s="33"/>
    </row>
    <row r="33" spans="1:8" ht="15.75" thickBot="1" x14ac:dyDescent="0.3">
      <c r="A33" s="49" t="s">
        <v>29</v>
      </c>
      <c r="B33" s="49"/>
      <c r="C33" s="49"/>
      <c r="D33" s="49"/>
      <c r="E33" s="49"/>
      <c r="F33" s="49"/>
      <c r="G33" s="49"/>
      <c r="H33" s="49"/>
    </row>
    <row r="34" spans="1:8" ht="15.75" thickBot="1" x14ac:dyDescent="0.3">
      <c r="A34" s="34"/>
      <c r="B34" s="4" t="s">
        <v>3</v>
      </c>
      <c r="C34" s="5" t="s">
        <v>4</v>
      </c>
      <c r="D34" s="4" t="s">
        <v>5</v>
      </c>
      <c r="E34" s="5" t="s">
        <v>4</v>
      </c>
      <c r="F34" s="4" t="s">
        <v>18</v>
      </c>
      <c r="G34" s="6"/>
      <c r="H34" s="5" t="s">
        <v>4</v>
      </c>
    </row>
    <row r="35" spans="1:8" ht="39.75" customHeight="1" thickBot="1" x14ac:dyDescent="0.3">
      <c r="A35" s="7" t="s">
        <v>7</v>
      </c>
      <c r="B35" s="50" t="s">
        <v>8</v>
      </c>
      <c r="C35" s="50"/>
      <c r="D35" s="8" t="s">
        <v>9</v>
      </c>
      <c r="E35" s="9" t="s">
        <v>10</v>
      </c>
      <c r="F35" s="10" t="s">
        <v>11</v>
      </c>
      <c r="G35" s="10" t="s">
        <v>12</v>
      </c>
      <c r="H35" s="11" t="s">
        <v>13</v>
      </c>
    </row>
    <row r="36" spans="1:8" ht="15.75" thickBot="1" x14ac:dyDescent="0.3">
      <c r="A36" s="17">
        <v>1</v>
      </c>
      <c r="B36" s="18" t="s">
        <v>17</v>
      </c>
      <c r="C36" s="19" t="s">
        <v>45</v>
      </c>
      <c r="D36" s="20"/>
      <c r="E36" s="45">
        <v>1000</v>
      </c>
      <c r="F36" s="5"/>
      <c r="G36" s="5">
        <f>F36*1.15</f>
        <v>0</v>
      </c>
      <c r="H36" s="35">
        <f>E36*F36</f>
        <v>0</v>
      </c>
    </row>
    <row r="37" spans="1:8" x14ac:dyDescent="0.25">
      <c r="A37" s="17">
        <v>2</v>
      </c>
      <c r="B37" s="18" t="s">
        <v>15</v>
      </c>
      <c r="C37" s="19" t="s">
        <v>46</v>
      </c>
      <c r="D37" s="20"/>
      <c r="E37" s="21"/>
      <c r="F37" s="22"/>
      <c r="G37" s="22"/>
      <c r="H37" s="23"/>
    </row>
    <row r="38" spans="1:8" x14ac:dyDescent="0.25">
      <c r="A38" s="17">
        <v>3</v>
      </c>
      <c r="B38" s="18" t="s">
        <v>22</v>
      </c>
      <c r="C38" s="19" t="s">
        <v>47</v>
      </c>
      <c r="D38" s="20"/>
      <c r="E38" s="21"/>
      <c r="F38" s="22"/>
      <c r="G38" s="22"/>
      <c r="H38" s="23"/>
    </row>
    <row r="39" spans="1:8" x14ac:dyDescent="0.25">
      <c r="A39" s="17">
        <v>4</v>
      </c>
      <c r="B39" s="18" t="s">
        <v>23</v>
      </c>
      <c r="C39" s="19" t="s">
        <v>48</v>
      </c>
      <c r="D39" s="20"/>
      <c r="E39" s="21"/>
      <c r="F39" s="22"/>
      <c r="G39" s="22"/>
      <c r="H39" s="23"/>
    </row>
    <row r="40" spans="1:8" ht="15.75" thickBot="1" x14ac:dyDescent="0.3">
      <c r="A40" s="24">
        <v>7</v>
      </c>
      <c r="B40" s="25" t="s">
        <v>30</v>
      </c>
      <c r="C40" s="36" t="s">
        <v>50</v>
      </c>
      <c r="D40" s="27"/>
      <c r="E40" s="28"/>
      <c r="F40" s="29"/>
      <c r="G40" s="29"/>
      <c r="H40" s="30"/>
    </row>
    <row r="41" spans="1:8" ht="15.75" thickBot="1" x14ac:dyDescent="0.3">
      <c r="A41" s="37"/>
      <c r="B41" s="37"/>
      <c r="C41" s="37"/>
      <c r="D41" s="37"/>
    </row>
    <row r="42" spans="1:8" x14ac:dyDescent="0.25">
      <c r="A42" s="37"/>
      <c r="B42" s="37" t="s">
        <v>51</v>
      </c>
      <c r="C42" s="37"/>
      <c r="D42" s="37"/>
      <c r="E42" s="51" t="s">
        <v>19</v>
      </c>
      <c r="F42" s="51"/>
      <c r="G42" s="51"/>
      <c r="H42" s="43">
        <f>H27+H17+H8</f>
        <v>0</v>
      </c>
    </row>
    <row r="43" spans="1:8" x14ac:dyDescent="0.25">
      <c r="A43" s="37"/>
      <c r="B43" s="37"/>
      <c r="C43" s="37"/>
      <c r="D43" s="37"/>
      <c r="E43" s="42"/>
      <c r="F43" s="42"/>
      <c r="G43" s="42"/>
    </row>
    <row r="44" spans="1:8" x14ac:dyDescent="0.25">
      <c r="B44" s="37" t="s">
        <v>20</v>
      </c>
      <c r="C44" s="37"/>
      <c r="D44" s="37"/>
      <c r="E44" s="38"/>
      <c r="F44" s="39"/>
    </row>
    <row r="45" spans="1:8" x14ac:dyDescent="0.25">
      <c r="B45" s="37" t="s">
        <v>42</v>
      </c>
      <c r="C45" s="37"/>
      <c r="D45" s="37"/>
      <c r="E45" s="38"/>
      <c r="F45" s="39"/>
    </row>
    <row r="46" spans="1:8" x14ac:dyDescent="0.25">
      <c r="B46" s="37"/>
      <c r="C46" s="37"/>
      <c r="D46" s="37"/>
      <c r="E46" s="38"/>
      <c r="F46" s="39"/>
    </row>
    <row r="47" spans="1:8" x14ac:dyDescent="0.25">
      <c r="B47" s="52" t="s">
        <v>21</v>
      </c>
      <c r="C47" s="52"/>
      <c r="D47" s="52"/>
      <c r="E47" s="52"/>
      <c r="F47" s="52"/>
      <c r="G47" s="52"/>
      <c r="H47" s="52"/>
    </row>
    <row r="48" spans="1:8" x14ac:dyDescent="0.25">
      <c r="A48" s="37"/>
      <c r="B48" s="37"/>
      <c r="C48" s="37"/>
      <c r="D48" s="37"/>
    </row>
    <row r="49" spans="1:8" ht="68.25" customHeight="1" x14ac:dyDescent="0.25">
      <c r="A49" s="53" t="s">
        <v>44</v>
      </c>
      <c r="B49" s="54"/>
      <c r="C49" s="54"/>
      <c r="D49" s="54"/>
      <c r="E49" s="54"/>
      <c r="F49" s="54"/>
      <c r="G49" s="54"/>
      <c r="H49" s="54"/>
    </row>
    <row r="50" spans="1:8" x14ac:dyDescent="0.25">
      <c r="A50" s="37"/>
      <c r="B50" s="37"/>
      <c r="C50" s="37"/>
      <c r="D50" s="37"/>
      <c r="E50" s="38"/>
      <c r="F50" s="39"/>
    </row>
    <row r="51" spans="1:8" x14ac:dyDescent="0.25">
      <c r="A51" s="37"/>
      <c r="B51" s="37"/>
      <c r="C51" s="37"/>
      <c r="D51" s="37"/>
    </row>
    <row r="52" spans="1:8" x14ac:dyDescent="0.25">
      <c r="A52" s="37"/>
      <c r="B52" s="37"/>
      <c r="C52" s="37"/>
      <c r="D52" s="37"/>
      <c r="E52" s="38"/>
      <c r="F52" s="39"/>
    </row>
    <row r="53" spans="1:8" x14ac:dyDescent="0.25">
      <c r="A53" s="40"/>
      <c r="B53" s="40"/>
      <c r="C53" s="41"/>
      <c r="D53" s="37"/>
      <c r="E53" s="38"/>
      <c r="F53" s="39"/>
    </row>
    <row r="54" spans="1:8" x14ac:dyDescent="0.25">
      <c r="A54" s="37"/>
      <c r="B54" s="37"/>
      <c r="C54" s="37"/>
      <c r="D54" s="37"/>
      <c r="E54" s="38"/>
      <c r="F54" s="39"/>
    </row>
  </sheetData>
  <mergeCells count="15">
    <mergeCell ref="E42:G42"/>
    <mergeCell ref="B47:H47"/>
    <mergeCell ref="A49:H49"/>
    <mergeCell ref="A14:H14"/>
    <mergeCell ref="B16:C16"/>
    <mergeCell ref="A23:D23"/>
    <mergeCell ref="A24:H24"/>
    <mergeCell ref="B26:C26"/>
    <mergeCell ref="A33:H33"/>
    <mergeCell ref="B35:C35"/>
    <mergeCell ref="A1:H1"/>
    <mergeCell ref="A2:H2"/>
    <mergeCell ref="A3:H3"/>
    <mergeCell ref="A5:H5"/>
    <mergeCell ref="B7:C7"/>
  </mergeCells>
  <pageMargins left="0.70833333333333304" right="0.70833333333333304" top="0.78749999999999998" bottom="0.78749999999999998" header="0.51180555555555496" footer="0.51180555555555496"/>
  <pageSetup paperSize="9" scale="6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Enter.výž.sondová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Eva Hönigová</cp:lastModifiedBy>
  <cp:revision>1</cp:revision>
  <cp:lastPrinted>2022-03-07T07:15:55Z</cp:lastPrinted>
  <dcterms:created xsi:type="dcterms:W3CDTF">2018-08-27T09:29:10Z</dcterms:created>
  <dcterms:modified xsi:type="dcterms:W3CDTF">2026-03-23T06:37:25Z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