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6\LP s obsahem účinné látky LIDSKÝ FIBRINOGEN\"/>
    </mc:Choice>
  </mc:AlternateContent>
  <xr:revisionPtr revIDLastSave="0" documentId="13_ncr:1_{06E0E5D1-7F07-44B4-AA94-A57F398B8D9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LIDSKÝ FIBRINO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N9" i="1" s="1"/>
  <c r="N10" i="1" l="1"/>
  <c r="M9" i="1" l="1"/>
  <c r="M10" i="1" s="1"/>
</calcChain>
</file>

<file path=xl/sharedStrings.xml><?xml version="1.0" encoding="utf-8"?>
<sst xmlns="http://schemas.openxmlformats.org/spreadsheetml/2006/main" count="41" uniqueCount="41">
  <si>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</si>
  <si>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</si>
  <si>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</si>
  <si>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</si>
  <si>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</si>
  <si>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</si>
  <si>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</si>
  <si>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</si>
  <si>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</si>
  <si>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</si>
  <si>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</si>
  <si>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</si>
  <si>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</si>
  <si>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</si>
  <si>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</si>
  <si>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</si>
  <si>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</si>
  <si>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</si>
  <si>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</si>
  <si>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</si>
  <si>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</si>
  <si>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</si>
  <si>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</si>
  <si>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Příloha č. 1 ZD  - Cenová tabulka</t>
  </si>
  <si>
    <t>Příloha č. 1 Smlouvy - Cenová tabulka</t>
  </si>
  <si>
    <t>Druh obalu</t>
  </si>
  <si>
    <t>Registrovaný název přípravku + doplněk názvu</t>
  </si>
  <si>
    <t>Cenová jednotka (CJ)</t>
  </si>
  <si>
    <t>Maximální cena za 1 CJ bez DPH</t>
  </si>
  <si>
    <t>Cena za 1 CJ bez DPH</t>
  </si>
  <si>
    <t>DPH za 1 CJ</t>
  </si>
  <si>
    <t>Cena za 1 CJ včetně DPH</t>
  </si>
  <si>
    <t>LIDSKÝ FIBRINOGEN</t>
  </si>
  <si>
    <t>B02BB01</t>
  </si>
  <si>
    <t>Léčivý přípravek s obsahem účinné látky LIDSKÝ FIBRINOGEN</t>
  </si>
  <si>
    <t>Lahev (Lahvička)</t>
  </si>
  <si>
    <t>Předpokládaný odběr CJ za 2 roky</t>
  </si>
  <si>
    <t>Celková nabídková cena bez DPH při předpokládaném počtu CJ za 2 roky</t>
  </si>
  <si>
    <t>Celková nabídková cena včetně DPH při předpokládaném počtu CJ za 2 roky</t>
  </si>
  <si>
    <t>Účinná látka</t>
  </si>
  <si>
    <t>2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</si>
</sst>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right" vertical="center" wrapText="1"/>
    </xf>
    <xf numFmtId="164" fontId="4" fillId="3" borderId="21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 wrapText="1"/>
    </xf>
    <xf numFmtId="0" fontId="8" fillId="0" borderId="22" xfId="1" applyFont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zoomScale="75" zoomScaleNormal="75" workbookViewId="0">
      <selection activeCell="A10" sqref="A10:L10"/>
    </sheetView>
  </sheetViews>
  <sheetFormatPr defaultColWidth="9.109375" defaultRowHeight="13.2" x14ac:dyDescent="0.25"/>
  <cols>
    <col min="1" max="1" width="20.441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5" width="20.88671875" style="3" customWidth="1"/>
    <col min="6" max="6" width="12.6640625" style="3" customWidth="1"/>
    <col min="7" max="7" width="17" style="3" bestFit="1" customWidth="1"/>
    <col min="8" max="8" width="17" style="3" customWidth="1"/>
    <col min="9" max="9" width="13.6640625" style="3" customWidth="1"/>
    <col min="10" max="12" width="14.88671875" style="3" customWidth="1"/>
    <col min="13" max="13" width="22.33203125" style="3" customWidth="1"/>
    <col min="14" max="14" width="23.6640625" style="3" customWidth="1"/>
    <col min="15" max="16384" width="9.109375" style="3"/>
  </cols>
  <sheetData>
    <row r="1" spans="1:14" s="1" customFormat="1" ht="14.4" x14ac:dyDescent="0.3">
      <c r="A1" s="26" t="s">
        <v>23</v>
      </c>
      <c r="B1" s="6"/>
      <c r="C1" s="6"/>
      <c r="D1" s="2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s="1" customFormat="1" ht="14.4" x14ac:dyDescent="0.3">
      <c r="A2" s="26" t="s">
        <v>24</v>
      </c>
      <c r="B2" s="6"/>
      <c r="C2" s="6"/>
      <c r="D2" s="2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1" customFormat="1" ht="14.4" x14ac:dyDescent="0.3">
      <c r="A3" s="26"/>
      <c r="B3" s="6"/>
      <c r="C3" s="6"/>
      <c r="D3" s="2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" customFormat="1" ht="14.4" x14ac:dyDescent="0.3">
      <c r="A4" s="26"/>
      <c r="B4" s="6"/>
      <c r="C4" s="6"/>
      <c r="D4" s="2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1" customFormat="1" ht="15" thickBot="1" x14ac:dyDescent="0.3">
      <c r="A5" s="41" t="s">
        <v>34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s="5" customFormat="1" ht="16.5" customHeight="1" x14ac:dyDescent="0.3">
      <c r="A6" s="28" t="s">
        <v>9</v>
      </c>
      <c r="B6" s="29" t="s">
        <v>10</v>
      </c>
      <c r="C6" s="29" t="s">
        <v>11</v>
      </c>
      <c r="D6" s="29" t="s">
        <v>12</v>
      </c>
      <c r="E6" s="29" t="s">
        <v>13</v>
      </c>
      <c r="F6" s="38" t="s">
        <v>14</v>
      </c>
      <c r="G6" s="29" t="s">
        <v>15</v>
      </c>
      <c r="H6" s="29" t="s">
        <v>16</v>
      </c>
      <c r="I6" s="29" t="s">
        <v>17</v>
      </c>
      <c r="J6" s="29" t="s">
        <v>18</v>
      </c>
      <c r="K6" s="38" t="s">
        <v>19</v>
      </c>
      <c r="L6" s="29" t="s">
        <v>20</v>
      </c>
      <c r="M6" s="29" t="s">
        <v>21</v>
      </c>
      <c r="N6" s="31" t="s">
        <v>22</v>
      </c>
    </row>
    <row r="7" spans="1:14" s="1" customFormat="1" ht="19.5" customHeight="1" x14ac:dyDescent="0.3">
      <c r="A7" s="7"/>
      <c r="B7" s="8"/>
      <c r="C7" s="9"/>
      <c r="D7" s="9"/>
      <c r="E7" s="9"/>
      <c r="F7" s="10"/>
      <c r="G7" s="10"/>
      <c r="H7" s="10"/>
      <c r="I7" s="11" t="s">
        <v>7</v>
      </c>
      <c r="J7" s="44" t="s">
        <v>0</v>
      </c>
      <c r="K7" s="44"/>
      <c r="L7" s="45"/>
      <c r="M7" s="39" t="s">
        <v>5</v>
      </c>
      <c r="N7" s="40"/>
    </row>
    <row r="8" spans="1:14" s="2" customFormat="1" ht="57.6" x14ac:dyDescent="0.3">
      <c r="A8" s="12" t="s">
        <v>39</v>
      </c>
      <c r="B8" s="13" t="s">
        <v>1</v>
      </c>
      <c r="C8" s="14" t="s">
        <v>36</v>
      </c>
      <c r="D8" s="14" t="s">
        <v>2</v>
      </c>
      <c r="E8" s="14" t="s">
        <v>26</v>
      </c>
      <c r="F8" s="15" t="s">
        <v>25</v>
      </c>
      <c r="G8" s="14" t="s">
        <v>27</v>
      </c>
      <c r="H8" s="15" t="s">
        <v>28</v>
      </c>
      <c r="I8" s="15" t="s">
        <v>8</v>
      </c>
      <c r="J8" s="16" t="s">
        <v>29</v>
      </c>
      <c r="K8" s="16" t="s">
        <v>30</v>
      </c>
      <c r="L8" s="17" t="s">
        <v>31</v>
      </c>
      <c r="M8" s="17" t="s">
        <v>37</v>
      </c>
      <c r="N8" s="18" t="s">
        <v>38</v>
      </c>
    </row>
    <row r="9" spans="1:14" s="2" customFormat="1" ht="28.8" x14ac:dyDescent="0.3">
      <c r="A9" s="19" t="s">
        <v>32</v>
      </c>
      <c r="B9" s="20" t="s">
        <v>33</v>
      </c>
      <c r="C9" s="21">
        <v>102</v>
      </c>
      <c r="D9" s="22"/>
      <c r="E9" s="37"/>
      <c r="F9" s="19" t="s">
        <v>35</v>
      </c>
      <c r="G9" s="23" t="s">
        <v>40</v>
      </c>
      <c r="H9" s="35">
        <v>13731.49107</v>
      </c>
      <c r="I9" s="24"/>
      <c r="J9" s="32"/>
      <c r="K9" s="32">
        <f>J9*0.12</f>
        <v>0</v>
      </c>
      <c r="L9" s="32">
        <f>J9+K9</f>
        <v>0</v>
      </c>
      <c r="M9" s="32">
        <f>J9*C9</f>
        <v>0</v>
      </c>
      <c r="N9" s="36">
        <f>L9*C9</f>
        <v>0</v>
      </c>
    </row>
    <row r="10" spans="1:14" s="2" customFormat="1" ht="16.95" customHeight="1" thickBot="1" x14ac:dyDescent="0.35">
      <c r="A10" s="47" t="s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33">
        <f>SUM(M9:M9)</f>
        <v>0</v>
      </c>
      <c r="N10" s="34">
        <f>SUM(N9:N9)</f>
        <v>0</v>
      </c>
    </row>
    <row r="11" spans="1:14" s="1" customFormat="1" ht="25.5" customHeight="1" x14ac:dyDescent="0.3">
      <c r="A11" s="46"/>
      <c r="B11" s="46"/>
      <c r="C11" s="25"/>
      <c r="D11" s="6"/>
      <c r="E11" s="6"/>
      <c r="F11" s="6"/>
      <c r="G11" s="6"/>
      <c r="H11" s="6"/>
      <c r="I11" s="6"/>
      <c r="J11" s="6"/>
      <c r="K11" s="6"/>
      <c r="L11" s="6"/>
      <c r="M11" s="6"/>
      <c r="N11" s="26"/>
    </row>
    <row r="12" spans="1:14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s="1" customFormat="1" ht="14.4" x14ac:dyDescent="0.3">
      <c r="A13" s="27"/>
      <c r="B13" s="2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4.4" x14ac:dyDescent="0.3">
      <c r="A14" s="27"/>
      <c r="B14" s="2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4.4" x14ac:dyDescent="0.3">
      <c r="A15" s="27"/>
      <c r="B15" s="2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4.4" x14ac:dyDescent="0.3">
      <c r="A16" s="27"/>
      <c r="B16" s="2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4.4" x14ac:dyDescent="0.3">
      <c r="A17" s="27"/>
      <c r="B17" s="2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4.4" x14ac:dyDescent="0.3">
      <c r="A18" s="27"/>
      <c r="B18" s="2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4.4" x14ac:dyDescent="0.3">
      <c r="A19" s="27"/>
      <c r="B19" s="2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4.4" x14ac:dyDescent="0.3">
      <c r="A20" s="27"/>
      <c r="B20" s="2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4.4" x14ac:dyDescent="0.3">
      <c r="A21" s="27"/>
      <c r="B21" s="27"/>
      <c r="C21" s="6"/>
      <c r="D21" s="6"/>
      <c r="E21" s="6"/>
      <c r="F21" s="6"/>
      <c r="G21" s="6"/>
      <c r="H21" s="6"/>
      <c r="I21" s="6"/>
      <c r="J21" s="6"/>
      <c r="K21" s="30"/>
      <c r="L21" s="30"/>
      <c r="M21" s="30"/>
      <c r="N21" s="6"/>
    </row>
    <row r="22" spans="1:14" ht="14.4" x14ac:dyDescent="0.3">
      <c r="A22" s="27"/>
      <c r="B22" s="27"/>
      <c r="C22" s="6"/>
      <c r="D22" s="6"/>
      <c r="E22" s="6"/>
      <c r="F22" s="6"/>
      <c r="G22" s="6"/>
      <c r="H22" s="6"/>
      <c r="I22" s="6"/>
      <c r="J22" s="6"/>
      <c r="K22" s="42" t="s">
        <v>6</v>
      </c>
      <c r="L22" s="43"/>
      <c r="M22" s="43"/>
      <c r="N22" s="6"/>
    </row>
    <row r="23" spans="1:14" ht="14.4" x14ac:dyDescent="0.3">
      <c r="A23" s="27"/>
      <c r="B23" s="2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14.4" x14ac:dyDescent="0.3">
      <c r="A24" s="27"/>
      <c r="B24" s="2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4.4" x14ac:dyDescent="0.3">
      <c r="A25" s="27"/>
      <c r="B25" s="2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4.4" x14ac:dyDescent="0.3">
      <c r="A26" s="27"/>
      <c r="B26" s="2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</sheetData>
  <mergeCells count="6">
    <mergeCell ref="M7:N7"/>
    <mergeCell ref="A5:N5"/>
    <mergeCell ref="K22:M22"/>
    <mergeCell ref="J7:L7"/>
    <mergeCell ref="A11:B11"/>
    <mergeCell ref="A10:L10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LIDSKÝ FIBRINOGEN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2026-03-18T06:00:34Z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