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485\Desktop\MOJE VZ\VZ Enterální výživa\"/>
    </mc:Choice>
  </mc:AlternateContent>
  <xr:revisionPtr revIDLastSave="0" documentId="13_ncr:1_{A328365F-86D7-49FA-974B-24CED974ED6D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Enterální výživa" sheetId="4" r:id="rId1"/>
    <sheet name="List2" sheetId="2" state="hidden" r:id="rId2"/>
    <sheet name="List3" sheetId="3" state="hidden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5" i="4" l="1"/>
  <c r="P14" i="4"/>
  <c r="P13" i="4"/>
  <c r="P12" i="4"/>
  <c r="P11" i="4"/>
  <c r="P10" i="4"/>
  <c r="P9" i="4"/>
  <c r="P8" i="4"/>
  <c r="P7" i="4"/>
  <c r="P6" i="4"/>
</calcChain>
</file>

<file path=xl/sharedStrings.xml><?xml version="1.0" encoding="utf-8"?>
<sst xmlns="http://schemas.openxmlformats.org/spreadsheetml/2006/main" count="67" uniqueCount="60">
  <si>
    <t>Enterální výživa - sipping</t>
  </si>
  <si>
    <t>125-200kcal</t>
  </si>
  <si>
    <t>200-240ml</t>
  </si>
  <si>
    <t>150-200kcal</t>
  </si>
  <si>
    <t>5,5-10g</t>
  </si>
  <si>
    <t>3,5-6g</t>
  </si>
  <si>
    <t>90-200kcal</t>
  </si>
  <si>
    <t>4-10g</t>
  </si>
  <si>
    <t>100-300ml</t>
  </si>
  <si>
    <t>120-200kcal</t>
  </si>
  <si>
    <t>9-12g</t>
  </si>
  <si>
    <t>100-200kcal</t>
  </si>
  <si>
    <t>8-11g</t>
  </si>
  <si>
    <t>125ml</t>
  </si>
  <si>
    <t>džusový</t>
  </si>
  <si>
    <t>na léčbu dekubitů (s obsahem argininu)</t>
  </si>
  <si>
    <t>pro diabetiky</t>
  </si>
  <si>
    <t>při poruchách polykání - krémová konzistence  DIA</t>
  </si>
  <si>
    <t>150-200g</t>
  </si>
  <si>
    <t>7,5-10g</t>
  </si>
  <si>
    <t>při poruchách polykání - krémová konzistence</t>
  </si>
  <si>
    <t>s vlákninou</t>
  </si>
  <si>
    <t>s vyšším obsahem bílkovin a energie</t>
  </si>
  <si>
    <t>200-300kcal</t>
  </si>
  <si>
    <t>8-16g</t>
  </si>
  <si>
    <t>se zvýšeným obsahem bílkovin</t>
  </si>
  <si>
    <t>s vysokým obsahem bílkovin</t>
  </si>
  <si>
    <t>150-250kcal</t>
  </si>
  <si>
    <t>8-12g</t>
  </si>
  <si>
    <t>Příloha č. 1 - Cenová nabídka</t>
  </si>
  <si>
    <t>Č.</t>
  </si>
  <si>
    <t>Cena za 1 ks v Kč bez DPH</t>
  </si>
  <si>
    <t>Obsah energie na 100ml</t>
  </si>
  <si>
    <t>Obsah bílkovin na 100ml</t>
  </si>
  <si>
    <t>Objem 1 ks</t>
  </si>
  <si>
    <t>Název produktu</t>
  </si>
  <si>
    <t>01.</t>
  </si>
  <si>
    <t>03.</t>
  </si>
  <si>
    <t>02.</t>
  </si>
  <si>
    <t>10.</t>
  </si>
  <si>
    <t>Příchuť</t>
  </si>
  <si>
    <t>Objednací kód</t>
  </si>
  <si>
    <t>04.</t>
  </si>
  <si>
    <t>05.</t>
  </si>
  <si>
    <t>06.</t>
  </si>
  <si>
    <t>07.</t>
  </si>
  <si>
    <t>08.</t>
  </si>
  <si>
    <t>09.</t>
  </si>
  <si>
    <t>9-15g</t>
  </si>
  <si>
    <t>sipping pro vegany</t>
  </si>
  <si>
    <t>100-300 ml</t>
  </si>
  <si>
    <t>10-15g</t>
  </si>
  <si>
    <t>125-200g</t>
  </si>
  <si>
    <t>Cena za MJ (100ml/100g) v Kč bez DPH</t>
  </si>
  <si>
    <t>Nabízený objem 1 ks</t>
  </si>
  <si>
    <t>Celková nabídková cena v Kč bez DPH</t>
  </si>
  <si>
    <t>Předpokládaná spotřeba za 2 roky v ks</t>
  </si>
  <si>
    <t>Předpokládaná spotřeba za 2 roky v ml/g</t>
  </si>
  <si>
    <t>Obsah energie na 100 ml u nabízeného produktu</t>
  </si>
  <si>
    <t>Obsah bílkovin na 100 ml u nabízeného produktu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</si>
</sst>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Kč&quot;"/>
    <numFmt numFmtId="165" formatCode="#,##0.00\ &quot;Kč&quot;"/>
  </numFmts>
  <fonts count="8" x14ac:knownFonts="1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charset val="1"/>
    </font>
    <font>
      <sz val="11"/>
      <name val="Calibri"/>
      <family val="2"/>
      <charset val="238"/>
    </font>
    <font>
      <sz val="8"/>
      <name val="Calibri"/>
      <family val="2"/>
      <charset val="238"/>
    </font>
    <font>
      <b/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C6D9F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28">
    <xf numFmtId="0" fontId="0" fillId="0" borderId="0" xfId="0"/>
    <xf numFmtId="0" fontId="2" fillId="0" borderId="0" xfId="0" applyFont="1"/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horizontal="right" vertical="center"/>
    </xf>
    <xf numFmtId="3" fontId="5" fillId="0" borderId="4" xfId="0" applyNumberFormat="1" applyFont="1" applyBorder="1" applyAlignment="1">
      <alignment vertical="center"/>
    </xf>
    <xf numFmtId="0" fontId="5" fillId="0" borderId="4" xfId="0" applyFont="1" applyBorder="1" applyAlignment="1">
      <alignment horizontal="right" vertical="center" wrapText="1"/>
    </xf>
    <xf numFmtId="0" fontId="5" fillId="4" borderId="4" xfId="0" applyFont="1" applyFill="1" applyBorder="1" applyAlignment="1">
      <alignment horizontal="right" vertical="center"/>
    </xf>
    <xf numFmtId="165" fontId="5" fillId="4" borderId="4" xfId="0" applyNumberFormat="1" applyFont="1" applyFill="1" applyBorder="1" applyAlignment="1">
      <alignment vertical="center"/>
    </xf>
    <xf numFmtId="0" fontId="0" fillId="0" borderId="4" xfId="0" applyBorder="1" applyAlignment="1">
      <alignment horizontal="right" vertical="center"/>
    </xf>
    <xf numFmtId="3" fontId="0" fillId="0" borderId="4" xfId="0" applyNumberFormat="1" applyBorder="1" applyAlignment="1">
      <alignment horizontal="right" vertical="center"/>
    </xf>
    <xf numFmtId="0" fontId="0" fillId="4" borderId="4" xfId="0" applyFill="1" applyBorder="1" applyAlignment="1">
      <alignment horizontal="right" vertical="center"/>
    </xf>
    <xf numFmtId="164" fontId="0" fillId="4" borderId="4" xfId="0" applyNumberFormat="1" applyFill="1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164" fontId="2" fillId="0" borderId="4" xfId="0" applyNumberFormat="1" applyFont="1" applyBorder="1" applyAlignment="1">
      <alignment vertical="center"/>
    </xf>
    <xf numFmtId="164" fontId="7" fillId="0" borderId="4" xfId="0" applyNumberFormat="1" applyFont="1" applyBorder="1" applyAlignment="1">
      <alignment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3" fontId="0" fillId="4" borderId="4" xfId="0" applyNumberFormat="1" applyFill="1" applyBorder="1" applyAlignment="1">
      <alignment horizontal="right" vertical="center"/>
    </xf>
    <xf numFmtId="3" fontId="5" fillId="4" borderId="4" xfId="0" applyNumberFormat="1" applyFont="1" applyFill="1" applyBorder="1" applyAlignment="1">
      <alignment vertical="center"/>
    </xf>
    <xf numFmtId="0" fontId="0" fillId="4" borderId="4" xfId="0" applyFill="1" applyBorder="1" applyAlignment="1">
      <alignment vertical="center"/>
    </xf>
    <xf numFmtId="164" fontId="0" fillId="4" borderId="4" xfId="0" applyNumberFormat="1" applyFont="1" applyFill="1" applyBorder="1" applyAlignment="1">
      <alignment vertical="center"/>
    </xf>
  </cellXfs>
  <cellStyles count="3">
    <cellStyle name="Normální" xfId="0" builtinId="0"/>
    <cellStyle name="Normální 2" xfId="2" xr:uid="{00000000-0005-0000-0000-000001000000}"/>
    <cellStyle name="Normální 3" xfId="1" xr:uid="{00000000-0005-0000-0000-000002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BFF56-CF90-4E51-B24F-58B7AA0C5CA8}">
  <sheetPr>
    <pageSetUpPr fitToPage="1"/>
  </sheetPr>
  <dimension ref="A1:P15"/>
  <sheetViews>
    <sheetView tabSelected="1" topLeftCell="B1" zoomScaleNormal="100" workbookViewId="0">
      <selection activeCell="I7" sqref="I7"/>
    </sheetView>
  </sheetViews>
  <sheetFormatPr defaultColWidth="8.6640625" defaultRowHeight="14.4" x14ac:dyDescent="0.3"/>
  <cols>
    <col min="1" max="1" width="4.44140625" customWidth="1"/>
    <col min="2" max="2" width="10.33203125" customWidth="1"/>
    <col min="3" max="3" width="41.77734375" customWidth="1"/>
    <col min="4" max="4" width="10.6640625" customWidth="1"/>
    <col min="5" max="5" width="10.88671875" customWidth="1"/>
    <col min="6" max="6" width="8.44140625" customWidth="1"/>
    <col min="7" max="7" width="14" customWidth="1"/>
    <col min="8" max="8" width="14.44140625" customWidth="1"/>
    <col min="9" max="9" width="14.109375" customWidth="1"/>
    <col min="10" max="10" width="13" customWidth="1"/>
    <col min="11" max="11" width="9.6640625" customWidth="1"/>
    <col min="12" max="12" width="12.6640625" customWidth="1"/>
    <col min="13" max="13" width="11.33203125" customWidth="1"/>
    <col min="14" max="14" width="11.88671875" customWidth="1"/>
    <col min="15" max="15" width="11.33203125" customWidth="1"/>
    <col min="16" max="16" width="12.44140625" customWidth="1"/>
  </cols>
  <sheetData>
    <row r="1" spans="1:16" x14ac:dyDescent="0.3">
      <c r="A1" s="1" t="s">
        <v>29</v>
      </c>
    </row>
    <row r="3" spans="1:16" ht="15" thickBot="1" x14ac:dyDescent="0.35"/>
    <row r="4" spans="1:16" ht="75.599999999999994" customHeight="1" x14ac:dyDescent="0.3">
      <c r="A4" s="17" t="s">
        <v>30</v>
      </c>
      <c r="B4" s="18" t="s">
        <v>41</v>
      </c>
      <c r="C4" s="19"/>
      <c r="D4" s="19" t="s">
        <v>34</v>
      </c>
      <c r="E4" s="16" t="s">
        <v>32</v>
      </c>
      <c r="F4" s="16" t="s">
        <v>33</v>
      </c>
      <c r="G4" s="16" t="s">
        <v>56</v>
      </c>
      <c r="H4" s="16" t="s">
        <v>57</v>
      </c>
      <c r="I4" s="16" t="s">
        <v>35</v>
      </c>
      <c r="J4" s="16" t="s">
        <v>40</v>
      </c>
      <c r="K4" s="16" t="s">
        <v>54</v>
      </c>
      <c r="L4" s="16" t="s">
        <v>58</v>
      </c>
      <c r="M4" s="16" t="s">
        <v>59</v>
      </c>
      <c r="N4" s="16" t="s">
        <v>53</v>
      </c>
      <c r="O4" s="16" t="s">
        <v>31</v>
      </c>
      <c r="P4" s="16" t="s">
        <v>55</v>
      </c>
    </row>
    <row r="5" spans="1:16" s="15" customFormat="1" ht="19.95" customHeight="1" x14ac:dyDescent="0.3">
      <c r="A5" s="22" t="s">
        <v>0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</row>
    <row r="6" spans="1:16" ht="22.05" customHeight="1" x14ac:dyDescent="0.3">
      <c r="A6" s="2" t="s">
        <v>36</v>
      </c>
      <c r="B6" s="26"/>
      <c r="C6" s="3" t="s">
        <v>14</v>
      </c>
      <c r="D6" s="10" t="s">
        <v>2</v>
      </c>
      <c r="E6" s="10" t="s">
        <v>3</v>
      </c>
      <c r="F6" s="10" t="s">
        <v>5</v>
      </c>
      <c r="G6" s="11">
        <v>1500</v>
      </c>
      <c r="H6" s="11">
        <v>300000</v>
      </c>
      <c r="I6" s="24"/>
      <c r="J6" s="24"/>
      <c r="K6" s="12"/>
      <c r="L6" s="12"/>
      <c r="M6" s="12"/>
      <c r="N6" s="27"/>
      <c r="O6" s="13"/>
      <c r="P6" s="20">
        <f t="shared" ref="P6:P15" si="0">(H6*N6)/100</f>
        <v>0</v>
      </c>
    </row>
    <row r="7" spans="1:16" ht="22.05" customHeight="1" x14ac:dyDescent="0.3">
      <c r="A7" s="2" t="s">
        <v>38</v>
      </c>
      <c r="B7" s="26"/>
      <c r="C7" s="14" t="s">
        <v>15</v>
      </c>
      <c r="D7" s="10" t="s">
        <v>8</v>
      </c>
      <c r="E7" s="10" t="s">
        <v>9</v>
      </c>
      <c r="F7" s="10" t="s">
        <v>10</v>
      </c>
      <c r="G7" s="11">
        <v>400</v>
      </c>
      <c r="H7" s="11">
        <v>80000</v>
      </c>
      <c r="I7" s="24"/>
      <c r="J7" s="24"/>
      <c r="K7" s="12"/>
      <c r="L7" s="12"/>
      <c r="M7" s="12"/>
      <c r="N7" s="27"/>
      <c r="O7" s="13"/>
      <c r="P7" s="20">
        <f t="shared" si="0"/>
        <v>0</v>
      </c>
    </row>
    <row r="8" spans="1:16" ht="22.05" customHeight="1" x14ac:dyDescent="0.3">
      <c r="A8" s="2" t="s">
        <v>37</v>
      </c>
      <c r="B8" s="26"/>
      <c r="C8" s="3" t="s">
        <v>16</v>
      </c>
      <c r="D8" s="10" t="s">
        <v>2</v>
      </c>
      <c r="E8" s="10" t="s">
        <v>6</v>
      </c>
      <c r="F8" s="10" t="s">
        <v>7</v>
      </c>
      <c r="G8" s="11">
        <v>3000</v>
      </c>
      <c r="H8" s="11">
        <v>600000</v>
      </c>
      <c r="I8" s="24"/>
      <c r="J8" s="24"/>
      <c r="K8" s="12"/>
      <c r="L8" s="12"/>
      <c r="M8" s="12"/>
      <c r="N8" s="27"/>
      <c r="O8" s="13"/>
      <c r="P8" s="20">
        <f t="shared" si="0"/>
        <v>0</v>
      </c>
    </row>
    <row r="9" spans="1:16" ht="22.05" customHeight="1" x14ac:dyDescent="0.3">
      <c r="A9" s="2" t="s">
        <v>42</v>
      </c>
      <c r="B9" s="26"/>
      <c r="C9" s="3" t="s">
        <v>17</v>
      </c>
      <c r="D9" s="10" t="s">
        <v>18</v>
      </c>
      <c r="E9" s="10" t="s">
        <v>11</v>
      </c>
      <c r="F9" s="10" t="s">
        <v>19</v>
      </c>
      <c r="G9" s="11">
        <v>5700</v>
      </c>
      <c r="H9" s="11">
        <v>1140000</v>
      </c>
      <c r="I9" s="24"/>
      <c r="J9" s="24"/>
      <c r="K9" s="12"/>
      <c r="L9" s="12"/>
      <c r="M9" s="12"/>
      <c r="N9" s="27"/>
      <c r="O9" s="13"/>
      <c r="P9" s="20">
        <f t="shared" si="0"/>
        <v>0</v>
      </c>
    </row>
    <row r="10" spans="1:16" ht="22.05" customHeight="1" x14ac:dyDescent="0.3">
      <c r="A10" s="2" t="s">
        <v>43</v>
      </c>
      <c r="B10" s="26"/>
      <c r="C10" s="3" t="s">
        <v>20</v>
      </c>
      <c r="D10" s="10" t="s">
        <v>52</v>
      </c>
      <c r="E10" s="10" t="s">
        <v>11</v>
      </c>
      <c r="F10" s="10" t="s">
        <v>28</v>
      </c>
      <c r="G10" s="11">
        <v>27000</v>
      </c>
      <c r="H10" s="11">
        <v>3375000</v>
      </c>
      <c r="I10" s="24"/>
      <c r="J10" s="24"/>
      <c r="K10" s="12"/>
      <c r="L10" s="12"/>
      <c r="M10" s="12"/>
      <c r="N10" s="27"/>
      <c r="O10" s="13"/>
      <c r="P10" s="20">
        <f t="shared" si="0"/>
        <v>0</v>
      </c>
    </row>
    <row r="11" spans="1:16" ht="22.05" customHeight="1" x14ac:dyDescent="0.3">
      <c r="A11" s="2" t="s">
        <v>44</v>
      </c>
      <c r="B11" s="26"/>
      <c r="C11" s="3" t="s">
        <v>21</v>
      </c>
      <c r="D11" s="10" t="s">
        <v>2</v>
      </c>
      <c r="E11" s="10" t="s">
        <v>3</v>
      </c>
      <c r="F11" s="10" t="s">
        <v>4</v>
      </c>
      <c r="G11" s="11">
        <v>150</v>
      </c>
      <c r="H11" s="11">
        <v>30000</v>
      </c>
      <c r="I11" s="24"/>
      <c r="J11" s="24"/>
      <c r="K11" s="12"/>
      <c r="L11" s="12"/>
      <c r="M11" s="12"/>
      <c r="N11" s="27"/>
      <c r="O11" s="13"/>
      <c r="P11" s="20">
        <f t="shared" si="0"/>
        <v>0</v>
      </c>
    </row>
    <row r="12" spans="1:16" ht="22.05" customHeight="1" x14ac:dyDescent="0.3">
      <c r="A12" s="2" t="s">
        <v>45</v>
      </c>
      <c r="B12" s="26"/>
      <c r="C12" s="3" t="s">
        <v>22</v>
      </c>
      <c r="D12" s="10" t="s">
        <v>13</v>
      </c>
      <c r="E12" s="10" t="s">
        <v>23</v>
      </c>
      <c r="F12" s="10" t="s">
        <v>24</v>
      </c>
      <c r="G12" s="11">
        <v>1500</v>
      </c>
      <c r="H12" s="11">
        <v>187500</v>
      </c>
      <c r="I12" s="24"/>
      <c r="J12" s="24"/>
      <c r="K12" s="12"/>
      <c r="L12" s="12"/>
      <c r="M12" s="12"/>
      <c r="N12" s="27"/>
      <c r="O12" s="13"/>
      <c r="P12" s="20">
        <f t="shared" si="0"/>
        <v>0</v>
      </c>
    </row>
    <row r="13" spans="1:16" ht="22.05" customHeight="1" x14ac:dyDescent="0.3">
      <c r="A13" s="2" t="s">
        <v>46</v>
      </c>
      <c r="B13" s="26"/>
      <c r="C13" s="3" t="s">
        <v>25</v>
      </c>
      <c r="D13" s="10" t="s">
        <v>2</v>
      </c>
      <c r="E13" s="10" t="s">
        <v>1</v>
      </c>
      <c r="F13" s="10" t="s">
        <v>12</v>
      </c>
      <c r="G13" s="11">
        <v>2200</v>
      </c>
      <c r="H13" s="11">
        <v>440000</v>
      </c>
      <c r="I13" s="24"/>
      <c r="J13" s="24"/>
      <c r="K13" s="12"/>
      <c r="L13" s="12"/>
      <c r="M13" s="12"/>
      <c r="N13" s="27"/>
      <c r="O13" s="13"/>
      <c r="P13" s="20">
        <f t="shared" si="0"/>
        <v>0</v>
      </c>
    </row>
    <row r="14" spans="1:16" ht="22.05" customHeight="1" x14ac:dyDescent="0.3">
      <c r="A14" s="2" t="s">
        <v>47</v>
      </c>
      <c r="B14" s="26"/>
      <c r="C14" s="4" t="s">
        <v>26</v>
      </c>
      <c r="D14" s="5" t="s">
        <v>2</v>
      </c>
      <c r="E14" s="5" t="s">
        <v>27</v>
      </c>
      <c r="F14" s="7" t="s">
        <v>48</v>
      </c>
      <c r="G14" s="6">
        <v>3500</v>
      </c>
      <c r="H14" s="6">
        <v>700000</v>
      </c>
      <c r="I14" s="25"/>
      <c r="J14" s="25"/>
      <c r="K14" s="8"/>
      <c r="L14" s="8"/>
      <c r="M14" s="8"/>
      <c r="N14" s="9"/>
      <c r="O14" s="9"/>
      <c r="P14" s="21">
        <f t="shared" si="0"/>
        <v>0</v>
      </c>
    </row>
    <row r="15" spans="1:16" ht="22.05" customHeight="1" x14ac:dyDescent="0.3">
      <c r="A15" s="2" t="s">
        <v>39</v>
      </c>
      <c r="B15" s="26"/>
      <c r="C15" s="4" t="s">
        <v>49</v>
      </c>
      <c r="D15" s="5" t="s">
        <v>50</v>
      </c>
      <c r="E15" s="5" t="s">
        <v>11</v>
      </c>
      <c r="F15" s="5" t="s">
        <v>51</v>
      </c>
      <c r="G15" s="6">
        <v>500</v>
      </c>
      <c r="H15" s="6">
        <v>100000</v>
      </c>
      <c r="I15" s="25"/>
      <c r="J15" s="25"/>
      <c r="K15" s="8"/>
      <c r="L15" s="8"/>
      <c r="M15" s="8"/>
      <c r="N15" s="9"/>
      <c r="O15" s="9"/>
      <c r="P15" s="21">
        <f t="shared" si="0"/>
        <v>0</v>
      </c>
    </row>
  </sheetData>
  <mergeCells count="1">
    <mergeCell ref="A5:P5"/>
  </mergeCells>
  <phoneticPr fontId="6" type="noConversion"/>
  <pageMargins left="0.25" right="0.25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5546875" defaultRowHeight="14.4" x14ac:dyDescent="0.3"/>
  <sheetData/>
  <pageMargins left="0.7" right="0.7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5546875" defaultRowHeight="14.4" x14ac:dyDescent="0.3"/>
  <sheetData/>
  <pageMargins left="0.7" right="0.7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Enterální výživa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Pavla Vandíková</dc:creator>
  <cp:lastModifiedBy>Ing. HROUDNÁ Petra</cp:lastModifiedBy>
  <cp:revision>7</cp:revision>
  <cp:lastPrinted>2026-02-10T13:46:53Z</cp:lastPrinted>
  <dcterms:created xsi:type="dcterms:W3CDTF">2017-05-01T17:02:58Z</dcterms:created>
  <dcterms:modified xsi:type="dcterms:W3CDTF">2026-02-10T13:47:39Z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