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5" windowWidth="15195" windowHeight="8445" activeTab="0"/>
  </bookViews>
  <sheets>
    <sheet name="Soupis prací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<sst xmlns="http://schemas.openxmlformats.org/spreadsheetml/2006/main" count="35" uniqueCount="29">
  <si>
    <t xml:space="preserve"> </t>
  </si>
  <si>
    <r>
      <t>m</t>
    </r>
    <r>
      <rPr>
        <vertAlign val="superscript"/>
        <sz val="10"/>
        <rFont val="Arial"/>
        <family val="2"/>
      </rPr>
      <t xml:space="preserve">2 </t>
    </r>
  </si>
  <si>
    <t>č.</t>
  </si>
  <si>
    <t>Celkem bez DPH</t>
  </si>
  <si>
    <t>Celkem včetně DPH</t>
  </si>
  <si>
    <t>Položka - popis</t>
  </si>
  <si>
    <t>jednotka</t>
  </si>
  <si>
    <t>počet</t>
  </si>
  <si>
    <t>jedn. cena</t>
  </si>
  <si>
    <t>celkem</t>
  </si>
  <si>
    <t>DPH 21 %</t>
  </si>
  <si>
    <t>Dopravní značky základní velikosti</t>
  </si>
  <si>
    <t>ks</t>
  </si>
  <si>
    <t>Projednání a vyřízení uzavírky</t>
  </si>
  <si>
    <t>Kód. Pol.</t>
  </si>
  <si>
    <t xml:space="preserve">FRÉZOVÁNÍ VOZOVEK ASFALTOVÝCH, ODVOZ DO 8KM </t>
  </si>
  <si>
    <r>
      <t>m</t>
    </r>
    <r>
      <rPr>
        <vertAlign val="superscript"/>
        <sz val="10"/>
        <rFont val="Arial"/>
        <family val="2"/>
      </rPr>
      <t xml:space="preserve">3 </t>
    </r>
  </si>
  <si>
    <t xml:space="preserve">SPOJOVACÍ POSTŘIK Z EMULZE DO 0,5KG/M2 </t>
  </si>
  <si>
    <t xml:space="preserve">m </t>
  </si>
  <si>
    <t>frézování tl. 50 mm, odvoz do 8 km na skládku SÚS, zametání; 1610 x 0,05</t>
  </si>
  <si>
    <t>574A43</t>
  </si>
  <si>
    <t>ASFALTOVÝ BETON PRO OBRUSNÉ VRSTVY ACO 11 TL. 50 MM</t>
  </si>
  <si>
    <t>VRSTVY PRO OBNOVU A OPRAVY Z ASF BETONU ACO, ACL</t>
  </si>
  <si>
    <t xml:space="preserve">km 0,410 - 3,110  </t>
  </si>
  <si>
    <t>11 585,00 x 0,02   vyrovnání stávajícího profilu v prům. tl. 20 mm</t>
  </si>
  <si>
    <t>5,20 + 5,40 + 6,00 + 5,00 + 4,80 + 4,80</t>
  </si>
  <si>
    <t>OŠETŘENÍ PRACOVNÍCH PŘÍČNÝCH SPAR</t>
  </si>
  <si>
    <t>III/01851 Makov</t>
  </si>
  <si>
    <t xml:space="preserve">Soupis prací 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</si>
</sst>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 style="thick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3" fontId="0" fillId="0" borderId="0" xfId="0" applyNumberFormat="1"/>
    <xf numFmtId="4" fontId="0" fillId="0" borderId="0" xfId="0" applyNumberFormat="1"/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3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/>
    <xf numFmtId="3" fontId="0" fillId="0" borderId="0" xfId="0" applyNumberFormat="1" applyFont="1" applyAlignment="1">
      <alignment horizontal="center"/>
    </xf>
    <xf numFmtId="3" fontId="0" fillId="0" borderId="0" xfId="0" applyNumberFormat="1" applyFill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4" fontId="0" fillId="0" borderId="9" xfId="0" applyNumberFormat="1" applyBorder="1"/>
    <xf numFmtId="3" fontId="0" fillId="0" borderId="10" xfId="0" applyNumberFormat="1" applyBorder="1"/>
    <xf numFmtId="0" fontId="0" fillId="0" borderId="11" xfId="0" applyFont="1" applyFill="1" applyBorder="1"/>
    <xf numFmtId="0" fontId="0" fillId="0" borderId="12" xfId="0" applyBorder="1"/>
    <xf numFmtId="0" fontId="7" fillId="2" borderId="4" xfId="0" applyFont="1" applyFill="1" applyBorder="1" applyAlignment="1">
      <alignment horizontal="center"/>
    </xf>
    <xf numFmtId="0" fontId="0" fillId="0" borderId="13" xfId="0" applyBorder="1"/>
    <xf numFmtId="4" fontId="0" fillId="0" borderId="12" xfId="0" applyNumberFormat="1" applyBorder="1"/>
    <xf numFmtId="0" fontId="0" fillId="0" borderId="14" xfId="0" applyFont="1" applyFill="1" applyBorder="1"/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ill="1" applyBorder="1"/>
    <xf numFmtId="4" fontId="0" fillId="0" borderId="15" xfId="0" applyNumberFormat="1" applyBorder="1"/>
    <xf numFmtId="0" fontId="0" fillId="0" borderId="16" xfId="0" applyFont="1" applyFill="1" applyBorder="1"/>
    <xf numFmtId="0" fontId="0" fillId="0" borderId="17" xfId="0" applyBorder="1"/>
    <xf numFmtId="3" fontId="0" fillId="0" borderId="17" xfId="0" applyNumberFormat="1" applyBorder="1"/>
    <xf numFmtId="4" fontId="0" fillId="0" borderId="17" xfId="0" applyNumberFormat="1" applyBorder="1"/>
    <xf numFmtId="3" fontId="0" fillId="0" borderId="18" xfId="0" applyNumberFormat="1" applyBorder="1"/>
    <xf numFmtId="3" fontId="3" fillId="3" borderId="19" xfId="0" applyNumberFormat="1" applyFont="1" applyFill="1" applyBorder="1"/>
    <xf numFmtId="3" fontId="3" fillId="3" borderId="20" xfId="0" applyNumberFormat="1" applyFont="1" applyFill="1" applyBorder="1"/>
    <xf numFmtId="4" fontId="0" fillId="0" borderId="9" xfId="0" applyNumberFormat="1" applyFill="1" applyBorder="1"/>
    <xf numFmtId="0" fontId="2" fillId="0" borderId="1" xfId="0" applyFont="1" applyBorder="1" applyAlignment="1">
      <alignment horizontal="center"/>
    </xf>
    <xf numFmtId="3" fontId="0" fillId="0" borderId="0" xfId="0" applyNumberFormat="1" applyFont="1"/>
    <xf numFmtId="0" fontId="5" fillId="0" borderId="1" xfId="0" applyFont="1" applyFill="1" applyBorder="1"/>
    <xf numFmtId="2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0" fontId="5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workbookViewId="0" topLeftCell="A1">
      <selection activeCell="M18" sqref="M18"/>
    </sheetView>
  </sheetViews>
  <sheetFormatPr defaultColWidth="9.140625" defaultRowHeight="12.75"/>
  <cols>
    <col min="2" max="2" width="3.00390625" style="6" customWidth="1"/>
    <col min="3" max="3" width="12.7109375" style="6" customWidth="1"/>
    <col min="4" max="4" width="63.00390625" style="0" customWidth="1"/>
    <col min="5" max="5" width="9.140625" style="2" customWidth="1"/>
    <col min="6" max="6" width="10.28125" style="0" customWidth="1"/>
    <col min="7" max="7" width="10.00390625" style="3" customWidth="1"/>
    <col min="8" max="8" width="10.7109375" style="2" customWidth="1"/>
  </cols>
  <sheetData>
    <row r="2" ht="22.5" customHeight="1">
      <c r="D2" s="1" t="s">
        <v>27</v>
      </c>
    </row>
    <row r="3" ht="13.5" customHeight="1">
      <c r="D3" s="1"/>
    </row>
    <row r="4" spans="4:5" ht="15" customHeight="1">
      <c r="D4" s="5" t="s">
        <v>28</v>
      </c>
      <c r="E4" s="47" t="s">
        <v>0</v>
      </c>
    </row>
    <row r="5" ht="15" customHeight="1">
      <c r="D5" s="1"/>
    </row>
    <row r="6" spans="4:6" ht="15" customHeight="1">
      <c r="D6" s="4" t="s">
        <v>23</v>
      </c>
      <c r="F6" t="s">
        <v>0</v>
      </c>
    </row>
    <row r="7" ht="15" customHeight="1" thickBot="1">
      <c r="D7" s="1" t="s">
        <v>0</v>
      </c>
    </row>
    <row r="8" spans="2:8" ht="20.1" customHeight="1" thickBot="1" thickTop="1">
      <c r="B8" s="10" t="s">
        <v>2</v>
      </c>
      <c r="C8" s="31" t="s">
        <v>14</v>
      </c>
      <c r="D8" s="11" t="s">
        <v>5</v>
      </c>
      <c r="E8" s="12" t="s">
        <v>6</v>
      </c>
      <c r="F8" s="13" t="s">
        <v>7</v>
      </c>
      <c r="G8" s="14" t="s">
        <v>8</v>
      </c>
      <c r="H8" s="15" t="s">
        <v>9</v>
      </c>
    </row>
    <row r="9" spans="2:8" ht="20.1" customHeight="1" thickTop="1">
      <c r="B9" s="21">
        <v>1</v>
      </c>
      <c r="C9" s="46">
        <v>113725</v>
      </c>
      <c r="D9" s="49" t="s">
        <v>15</v>
      </c>
      <c r="E9" s="9" t="s">
        <v>16</v>
      </c>
      <c r="F9" s="7">
        <v>3.12</v>
      </c>
      <c r="G9" s="7"/>
      <c r="H9" s="23">
        <f>F9*G9</f>
        <v>0</v>
      </c>
    </row>
    <row r="10" spans="2:8" ht="20.1" customHeight="1">
      <c r="B10" s="21"/>
      <c r="C10" s="22"/>
      <c r="D10" s="48" t="s">
        <v>19</v>
      </c>
      <c r="E10" s="8"/>
      <c r="F10" s="7"/>
      <c r="G10" s="7"/>
      <c r="H10" s="23" t="s">
        <v>0</v>
      </c>
    </row>
    <row r="11" spans="2:8" ht="20.1" customHeight="1">
      <c r="B11" s="21">
        <v>2</v>
      </c>
      <c r="C11" s="22">
        <v>572213</v>
      </c>
      <c r="D11" s="49" t="s">
        <v>17</v>
      </c>
      <c r="E11" s="9" t="s">
        <v>1</v>
      </c>
      <c r="F11" s="7">
        <v>11585</v>
      </c>
      <c r="G11" s="7"/>
      <c r="H11" s="23">
        <f aca="true" t="shared" si="0" ref="H11:H15">F11*G11</f>
        <v>0</v>
      </c>
    </row>
    <row r="12" spans="2:8" ht="20.1" customHeight="1">
      <c r="B12" s="21">
        <v>3</v>
      </c>
      <c r="C12" s="22" t="s">
        <v>20</v>
      </c>
      <c r="D12" s="53" t="s">
        <v>21</v>
      </c>
      <c r="E12" s="9" t="s">
        <v>1</v>
      </c>
      <c r="F12" s="7">
        <v>11585</v>
      </c>
      <c r="G12" s="7"/>
      <c r="H12" s="23">
        <f t="shared" si="0"/>
        <v>0</v>
      </c>
    </row>
    <row r="13" spans="2:8" ht="20.1" customHeight="1">
      <c r="B13" s="21">
        <v>8</v>
      </c>
      <c r="C13" s="46">
        <v>577401</v>
      </c>
      <c r="D13" s="53" t="s">
        <v>22</v>
      </c>
      <c r="E13" s="9" t="s">
        <v>16</v>
      </c>
      <c r="F13" s="7">
        <v>231</v>
      </c>
      <c r="G13" s="7"/>
      <c r="H13" s="23">
        <f t="shared" si="0"/>
        <v>0</v>
      </c>
    </row>
    <row r="14" spans="2:8" ht="20.1" customHeight="1">
      <c r="B14" s="21"/>
      <c r="C14" s="46"/>
      <c r="D14" s="54" t="s">
        <v>24</v>
      </c>
      <c r="E14" s="9"/>
      <c r="F14" s="7"/>
      <c r="G14" s="7"/>
      <c r="H14" s="23"/>
    </row>
    <row r="15" spans="2:8" ht="20.1" customHeight="1">
      <c r="B15" s="21">
        <v>10</v>
      </c>
      <c r="C15" s="46">
        <v>58990</v>
      </c>
      <c r="D15" s="50" t="s">
        <v>26</v>
      </c>
      <c r="E15" s="9" t="s">
        <v>18</v>
      </c>
      <c r="F15" s="7">
        <v>31.2</v>
      </c>
      <c r="G15" s="7"/>
      <c r="H15" s="23">
        <f t="shared" si="0"/>
        <v>0</v>
      </c>
    </row>
    <row r="16" spans="2:8" ht="20.1" customHeight="1">
      <c r="B16" s="21"/>
      <c r="C16" s="46"/>
      <c r="D16" s="51" t="s">
        <v>25</v>
      </c>
      <c r="E16" s="9"/>
      <c r="F16" s="7"/>
      <c r="G16" s="7"/>
      <c r="H16" s="23"/>
    </row>
    <row r="17" spans="2:8" ht="20.1" customHeight="1">
      <c r="B17" s="21">
        <v>11</v>
      </c>
      <c r="C17" s="22">
        <v>914124</v>
      </c>
      <c r="D17" s="52" t="s">
        <v>11</v>
      </c>
      <c r="E17" s="9" t="s">
        <v>12</v>
      </c>
      <c r="F17" s="7">
        <v>30</v>
      </c>
      <c r="G17" s="7"/>
      <c r="H17" s="23">
        <f>F17*G17</f>
        <v>0</v>
      </c>
    </row>
    <row r="18" spans="2:8" ht="20.1" customHeight="1" thickBot="1">
      <c r="B18" s="24">
        <v>13</v>
      </c>
      <c r="C18" s="25">
        <v>91690</v>
      </c>
      <c r="D18" s="29" t="s">
        <v>13</v>
      </c>
      <c r="E18" s="26" t="s">
        <v>12</v>
      </c>
      <c r="F18" s="45">
        <v>1</v>
      </c>
      <c r="G18" s="27"/>
      <c r="H18" s="28">
        <f>F18*G18</f>
        <v>0</v>
      </c>
    </row>
    <row r="19" spans="4:6" ht="20.1" customHeight="1" thickBot="1" thickTop="1">
      <c r="D19" s="18"/>
      <c r="E19" s="19"/>
      <c r="F19" s="20"/>
    </row>
    <row r="20" spans="2:9" ht="20.1" customHeight="1" thickTop="1">
      <c r="B20" s="16"/>
      <c r="C20" s="16"/>
      <c r="D20" s="32" t="s">
        <v>3</v>
      </c>
      <c r="E20" s="30"/>
      <c r="F20" s="30"/>
      <c r="G20" s="33"/>
      <c r="H20" s="43">
        <f>SUM(H9:H18)</f>
        <v>0</v>
      </c>
      <c r="I20" s="17"/>
    </row>
    <row r="21" spans="2:9" ht="20.1" customHeight="1">
      <c r="B21" s="16"/>
      <c r="C21" s="16"/>
      <c r="D21" s="34" t="s">
        <v>10</v>
      </c>
      <c r="E21" s="35"/>
      <c r="F21" s="36"/>
      <c r="G21" s="37"/>
      <c r="H21" s="42">
        <f>H20*0.21</f>
        <v>0</v>
      </c>
      <c r="I21" s="17"/>
    </row>
    <row r="22" spans="2:9" ht="20.1" customHeight="1" thickBot="1">
      <c r="B22" s="16"/>
      <c r="C22" s="16"/>
      <c r="D22" s="38" t="s">
        <v>4</v>
      </c>
      <c r="E22" s="40"/>
      <c r="F22" s="39"/>
      <c r="G22" s="41"/>
      <c r="H22" s="44">
        <f>SUM(H20:H21)</f>
        <v>0</v>
      </c>
      <c r="I22" s="17"/>
    </row>
    <row r="23" ht="15" customHeight="1" thickTop="1">
      <c r="E23"/>
    </row>
    <row r="24" ht="15" customHeight="1"/>
  </sheetData>
  <printOptions/>
  <pageMargins left="1.19" right="0.787401575" top="0.984251969" bottom="0.984251969" header="0.4921259845" footer="0.492125984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 Milos</dc:creator>
  <cp:keywords/>
  <dc:description/>
  <cp:lastModifiedBy>tyc.jaroslav</cp:lastModifiedBy>
  <cp:lastPrinted>2015-06-13T12:12:42Z</cp:lastPrinted>
  <dcterms:created xsi:type="dcterms:W3CDTF">2010-03-16T12:01:35Z</dcterms:created>
  <dcterms:modified xsi:type="dcterms:W3CDTF">2015-07-21T09:26:47Z</dcterms:modified>
  <cp:category/>
  <cp:version/>
  <cp:contentType/>
  <cp:contentStatus/>
</cp:coreProperties>
</file>