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5" windowWidth="15195" windowHeight="8445"/>
  </bookViews>
  <sheets>
    <sheet name="Soupis prací" sheetId="1" r:id="rId1"/>
    <sheet name="List1" sheetId="2" r:id="rId2"/>
  </sheets>
  <calcPr calcId="145621"/>
</workbook>
</file>

<file path=xl/calcChain.xml><?xml version="1.0" encoding="utf-8"?>
<calcChain xmlns="http://schemas.openxmlformats.org/spreadsheetml/2006/main">
  <c r="H9" i="1" l="1"/>
  <c r="H12" i="1" l="1"/>
  <c r="H11" i="1"/>
  <c r="H16" i="1"/>
  <c r="H13" i="1"/>
  <c r="H15" i="1"/>
  <c r="H18" i="1" l="1"/>
  <c r="H19" i="1" s="1"/>
  <c r="H20" i="1" s="1"/>
</calcChain>
</file>

<file path=xl/sharedStrings.xml><?xml version="1.0" encoding="utf-8"?>
<sst xmlns="http://schemas.openxmlformats.org/spreadsheetml/2006/main" count="32" uniqueCount="26">
  <si>
    <t xml:space="preserve"> </t>
  </si>
  <si>
    <r>
      <t>m</t>
    </r>
    <r>
      <rPr>
        <vertAlign val="superscript"/>
        <sz val="10"/>
        <rFont val="Arial"/>
        <family val="2"/>
        <charset val="238"/>
      </rPr>
      <t xml:space="preserve">2 </t>
    </r>
  </si>
  <si>
    <t>č.</t>
  </si>
  <si>
    <t>Celkem bez DPH</t>
  </si>
  <si>
    <t>Celkem včetně DPH</t>
  </si>
  <si>
    <t>Položka - popis</t>
  </si>
  <si>
    <t>jednotka</t>
  </si>
  <si>
    <t>počet</t>
  </si>
  <si>
    <t>jedn. cena</t>
  </si>
  <si>
    <t>celkem</t>
  </si>
  <si>
    <t>DPH 21 %</t>
  </si>
  <si>
    <t>Dopravní značky základní velikosti</t>
  </si>
  <si>
    <t>ks</t>
  </si>
  <si>
    <t>Projednání a vyřízení uzavírky</t>
  </si>
  <si>
    <t>Kód. Pol.</t>
  </si>
  <si>
    <r>
      <t>m</t>
    </r>
    <r>
      <rPr>
        <vertAlign val="superscript"/>
        <sz val="10"/>
        <rFont val="Arial"/>
        <family val="2"/>
        <charset val="238"/>
      </rPr>
      <t xml:space="preserve">3 </t>
    </r>
  </si>
  <si>
    <t xml:space="preserve">SPOJOVACÍ POSTŘIK Z EMULZE DO 0,5KG/M2 </t>
  </si>
  <si>
    <t>574A43</t>
  </si>
  <si>
    <t>ASFALTOVÝ BETON PRO OBRUSNÉ VRSTVY ACO 11 TL. 50 MM</t>
  </si>
  <si>
    <t>VRSTVY PRO OBNOVU A OPRAVY Z ASF BETONU ACO, ACL</t>
  </si>
  <si>
    <t>III/37610 Žerůtky - Býkovice</t>
  </si>
  <si>
    <t xml:space="preserve">km 1,482 - 2,898  </t>
  </si>
  <si>
    <t xml:space="preserve">FRÉZOVÁNÍ VOZOVEK ASFALTOVÝCH, ODVOZ DO 8KM </t>
  </si>
  <si>
    <t>frézování tl. 50 mm, odvoz do 8 km na skládku SÚS, zametání; 1610 x 0,05</t>
  </si>
  <si>
    <t xml:space="preserve"> vyrovnání stávajícího profilu v km 0,100 - 0,900</t>
  </si>
  <si>
    <t>Soupis prací k ocenění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</si>
</sst>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charset val="238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i/>
      <sz val="8"/>
      <name val="Arial"/>
      <family val="2"/>
      <charset val="238"/>
    </font>
    <font>
      <sz val="11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3" fontId="0" fillId="0" borderId="0" xfId="0" applyNumberFormat="1"/>
    <xf numFmtId="4" fontId="0" fillId="0" borderId="0" xfId="0" applyNumberFormat="1"/>
    <xf numFmtId="0" fontId="3" fillId="0" borderId="0" xfId="0" applyFont="1"/>
    <xf numFmtId="0" fontId="7" fillId="0" borderId="0" xfId="0" applyFont="1"/>
    <xf numFmtId="0" fontId="2" fillId="0" borderId="0" xfId="0" applyFont="1" applyAlignment="1">
      <alignment horizontal="center"/>
    </xf>
    <xf numFmtId="4" fontId="0" fillId="0" borderId="1" xfId="0" applyNumberFormat="1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9" fillId="2" borderId="3" xfId="0" applyFont="1" applyFill="1" applyBorder="1"/>
    <xf numFmtId="3" fontId="9" fillId="2" borderId="4" xfId="0" applyNumberFormat="1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4" fontId="9" fillId="2" borderId="4" xfId="0" applyNumberFormat="1" applyFont="1" applyFill="1" applyBorder="1" applyAlignment="1">
      <alignment horizontal="center"/>
    </xf>
    <xf numFmtId="3" fontId="9" fillId="2" borderId="5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4" fillId="0" borderId="0" xfId="0" applyFont="1" applyFill="1" applyBorder="1"/>
    <xf numFmtId="3" fontId="4" fillId="0" borderId="0" xfId="0" applyNumberFormat="1" applyFont="1" applyAlignment="1">
      <alignment horizontal="center"/>
    </xf>
    <xf numFmtId="3" fontId="0" fillId="0" borderId="0" xfId="0" applyNumberFormat="1" applyFill="1" applyBorder="1"/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4" fontId="0" fillId="0" borderId="9" xfId="0" applyNumberFormat="1" applyBorder="1"/>
    <xf numFmtId="0" fontId="4" fillId="0" borderId="11" xfId="0" applyFont="1" applyFill="1" applyBorder="1"/>
    <xf numFmtId="0" fontId="0" fillId="0" borderId="12" xfId="0" applyBorder="1"/>
    <xf numFmtId="0" fontId="8" fillId="2" borderId="4" xfId="0" applyFont="1" applyFill="1" applyBorder="1" applyAlignment="1">
      <alignment horizontal="center"/>
    </xf>
    <xf numFmtId="0" fontId="0" fillId="0" borderId="13" xfId="0" applyBorder="1"/>
    <xf numFmtId="4" fontId="0" fillId="0" borderId="12" xfId="0" applyNumberFormat="1" applyBorder="1"/>
    <xf numFmtId="0" fontId="0" fillId="0" borderId="14" xfId="0" applyFont="1" applyFill="1" applyBorder="1"/>
    <xf numFmtId="3" fontId="4" fillId="0" borderId="15" xfId="0" applyNumberFormat="1" applyFont="1" applyBorder="1" applyAlignment="1">
      <alignment horizontal="center"/>
    </xf>
    <xf numFmtId="3" fontId="0" fillId="0" borderId="15" xfId="0" applyNumberFormat="1" applyFill="1" applyBorder="1"/>
    <xf numFmtId="4" fontId="0" fillId="0" borderId="15" xfId="0" applyNumberFormat="1" applyBorder="1"/>
    <xf numFmtId="0" fontId="0" fillId="0" borderId="16" xfId="0" applyFont="1" applyFill="1" applyBorder="1"/>
    <xf numFmtId="0" fontId="0" fillId="0" borderId="17" xfId="0" applyBorder="1"/>
    <xf numFmtId="3" fontId="0" fillId="0" borderId="17" xfId="0" applyNumberFormat="1" applyBorder="1"/>
    <xf numFmtId="4" fontId="0" fillId="0" borderId="17" xfId="0" applyNumberFormat="1" applyBorder="1"/>
    <xf numFmtId="4" fontId="0" fillId="0" borderId="9" xfId="0" applyNumberFormat="1" applyFill="1" applyBorder="1"/>
    <xf numFmtId="0" fontId="10" fillId="0" borderId="1" xfId="0" applyFont="1" applyBorder="1" applyAlignment="1">
      <alignment horizontal="center"/>
    </xf>
    <xf numFmtId="3" fontId="4" fillId="0" borderId="0" xfId="0" applyNumberFormat="1" applyFont="1"/>
    <xf numFmtId="0" fontId="6" fillId="0" borderId="1" xfId="0" applyFont="1" applyFill="1" applyBorder="1"/>
    <xf numFmtId="2" fontId="4" fillId="0" borderId="1" xfId="0" applyNumberFormat="1" applyFont="1" applyBorder="1"/>
    <xf numFmtId="0" fontId="4" fillId="0" borderId="1" xfId="0" applyFont="1" applyBorder="1"/>
    <xf numFmtId="0" fontId="0" fillId="0" borderId="1" xfId="0" applyBorder="1"/>
    <xf numFmtId="0" fontId="6" fillId="0" borderId="1" xfId="0" applyFont="1" applyBorder="1"/>
    <xf numFmtId="4" fontId="0" fillId="0" borderId="7" xfId="0" applyNumberFormat="1" applyBorder="1"/>
    <xf numFmtId="4" fontId="0" fillId="0" borderId="10" xfId="0" applyNumberFormat="1" applyBorder="1"/>
    <xf numFmtId="4" fontId="3" fillId="3" borderId="19" xfId="0" applyNumberFormat="1" applyFont="1" applyFill="1" applyBorder="1"/>
    <xf numFmtId="4" fontId="0" fillId="0" borderId="18" xfId="0" applyNumberFormat="1" applyBorder="1"/>
    <xf numFmtId="4" fontId="3" fillId="3" borderId="20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2"/>
  <sheetViews>
    <sheetView showGridLines="0" tabSelected="1" zoomScaleNormal="100" workbookViewId="0">
      <selection activeCell="D26" sqref="D26"/>
    </sheetView>
  </sheetViews>
  <sheetFormatPr defaultRowHeight="12.75" x14ac:dyDescent="0.2"/>
  <cols>
    <col min="2" max="2" width="3" style="6" customWidth="1"/>
    <col min="3" max="3" width="12.7109375" style="6" customWidth="1"/>
    <col min="4" max="4" width="71.42578125" customWidth="1"/>
    <col min="5" max="5" width="9.140625" style="2"/>
    <col min="6" max="6" width="10.28515625" customWidth="1"/>
    <col min="7" max="7" width="10" style="3" customWidth="1"/>
    <col min="8" max="8" width="12.140625" style="2" customWidth="1"/>
  </cols>
  <sheetData>
    <row r="2" spans="2:8" ht="22.5" customHeight="1" x14ac:dyDescent="0.25">
      <c r="D2" s="1" t="s">
        <v>20</v>
      </c>
    </row>
    <row r="3" spans="2:8" ht="13.5" customHeight="1" x14ac:dyDescent="0.25">
      <c r="D3" s="1"/>
    </row>
    <row r="4" spans="2:8" ht="15" customHeight="1" x14ac:dyDescent="0.2">
      <c r="D4" s="5" t="s">
        <v>25</v>
      </c>
      <c r="E4" s="42" t="s">
        <v>0</v>
      </c>
    </row>
    <row r="5" spans="2:8" ht="15" customHeight="1" x14ac:dyDescent="0.25">
      <c r="D5" s="1"/>
    </row>
    <row r="6" spans="2:8" ht="15" customHeight="1" x14ac:dyDescent="0.2">
      <c r="D6" s="4" t="s">
        <v>21</v>
      </c>
      <c r="F6" t="s">
        <v>0</v>
      </c>
    </row>
    <row r="7" spans="2:8" ht="15" customHeight="1" thickBot="1" x14ac:dyDescent="0.3">
      <c r="D7" s="1" t="s">
        <v>0</v>
      </c>
    </row>
    <row r="8" spans="2:8" ht="20.100000000000001" customHeight="1" thickTop="1" thickBot="1" x14ac:dyDescent="0.25">
      <c r="B8" s="10" t="s">
        <v>2</v>
      </c>
      <c r="C8" s="29" t="s">
        <v>14</v>
      </c>
      <c r="D8" s="11" t="s">
        <v>5</v>
      </c>
      <c r="E8" s="12" t="s">
        <v>6</v>
      </c>
      <c r="F8" s="13" t="s">
        <v>7</v>
      </c>
      <c r="G8" s="14" t="s">
        <v>8</v>
      </c>
      <c r="H8" s="15" t="s">
        <v>9</v>
      </c>
    </row>
    <row r="9" spans="2:8" ht="20.100000000000001" customHeight="1" thickTop="1" x14ac:dyDescent="0.2">
      <c r="B9" s="21">
        <v>1</v>
      </c>
      <c r="C9" s="22">
        <v>113725</v>
      </c>
      <c r="D9" s="44" t="s">
        <v>22</v>
      </c>
      <c r="E9" s="9" t="s">
        <v>15</v>
      </c>
      <c r="F9" s="7">
        <v>5.45</v>
      </c>
      <c r="G9" s="7"/>
      <c r="H9" s="48">
        <f>F9*G9</f>
        <v>0</v>
      </c>
    </row>
    <row r="10" spans="2:8" ht="20.100000000000001" customHeight="1" x14ac:dyDescent="0.2">
      <c r="B10" s="21"/>
      <c r="C10" s="22"/>
      <c r="D10" s="43" t="s">
        <v>23</v>
      </c>
      <c r="E10" s="8"/>
      <c r="F10" s="7"/>
      <c r="G10" s="7"/>
      <c r="H10" s="48" t="s">
        <v>0</v>
      </c>
    </row>
    <row r="11" spans="2:8" ht="20.100000000000001" customHeight="1" x14ac:dyDescent="0.2">
      <c r="B11" s="21">
        <v>2</v>
      </c>
      <c r="C11" s="22">
        <v>572213</v>
      </c>
      <c r="D11" s="44" t="s">
        <v>16</v>
      </c>
      <c r="E11" s="9" t="s">
        <v>1</v>
      </c>
      <c r="F11" s="7">
        <v>7582</v>
      </c>
      <c r="G11" s="7"/>
      <c r="H11" s="48">
        <f t="shared" ref="H11:H13" si="0">F11*G11</f>
        <v>0</v>
      </c>
    </row>
    <row r="12" spans="2:8" ht="20.100000000000001" customHeight="1" x14ac:dyDescent="0.2">
      <c r="B12" s="21">
        <v>3</v>
      </c>
      <c r="C12" s="22" t="s">
        <v>17</v>
      </c>
      <c r="D12" s="46" t="s">
        <v>18</v>
      </c>
      <c r="E12" s="9" t="s">
        <v>1</v>
      </c>
      <c r="F12" s="7">
        <v>7582</v>
      </c>
      <c r="G12" s="7"/>
      <c r="H12" s="48">
        <f t="shared" si="0"/>
        <v>0</v>
      </c>
    </row>
    <row r="13" spans="2:8" ht="20.100000000000001" customHeight="1" x14ac:dyDescent="0.2">
      <c r="B13" s="21">
        <v>4</v>
      </c>
      <c r="C13" s="41">
        <v>577401</v>
      </c>
      <c r="D13" s="46" t="s">
        <v>19</v>
      </c>
      <c r="E13" s="9" t="s">
        <v>15</v>
      </c>
      <c r="F13" s="7">
        <v>75</v>
      </c>
      <c r="G13" s="7"/>
      <c r="H13" s="48">
        <f t="shared" si="0"/>
        <v>0</v>
      </c>
    </row>
    <row r="14" spans="2:8" ht="20.100000000000001" customHeight="1" x14ac:dyDescent="0.2">
      <c r="B14" s="21"/>
      <c r="C14" s="41"/>
      <c r="D14" s="47" t="s">
        <v>24</v>
      </c>
      <c r="E14" s="9"/>
      <c r="F14" s="7"/>
      <c r="G14" s="7"/>
      <c r="H14" s="48"/>
    </row>
    <row r="15" spans="2:8" ht="20.100000000000001" customHeight="1" x14ac:dyDescent="0.2">
      <c r="B15" s="21">
        <v>5</v>
      </c>
      <c r="C15" s="22">
        <v>914124</v>
      </c>
      <c r="D15" s="45" t="s">
        <v>11</v>
      </c>
      <c r="E15" s="9" t="s">
        <v>12</v>
      </c>
      <c r="F15" s="7">
        <v>40</v>
      </c>
      <c r="G15" s="7"/>
      <c r="H15" s="48">
        <f>F15*G15</f>
        <v>0</v>
      </c>
    </row>
    <row r="16" spans="2:8" ht="20.100000000000001" customHeight="1" thickBot="1" x14ac:dyDescent="0.25">
      <c r="B16" s="23">
        <v>6</v>
      </c>
      <c r="C16" s="24">
        <v>91690</v>
      </c>
      <c r="D16" s="27" t="s">
        <v>13</v>
      </c>
      <c r="E16" s="25" t="s">
        <v>12</v>
      </c>
      <c r="F16" s="40">
        <v>1</v>
      </c>
      <c r="G16" s="26"/>
      <c r="H16" s="49">
        <f>F16*G16</f>
        <v>0</v>
      </c>
    </row>
    <row r="17" spans="2:9" ht="20.100000000000001" customHeight="1" thickTop="1" thickBot="1" x14ac:dyDescent="0.25">
      <c r="D17" s="18"/>
      <c r="E17" s="19"/>
      <c r="F17" s="20"/>
      <c r="H17" s="3"/>
    </row>
    <row r="18" spans="2:9" ht="20.100000000000001" customHeight="1" thickTop="1" x14ac:dyDescent="0.2">
      <c r="B18" s="16"/>
      <c r="C18" s="16"/>
      <c r="D18" s="30" t="s">
        <v>3</v>
      </c>
      <c r="E18" s="28"/>
      <c r="F18" s="28"/>
      <c r="G18" s="31"/>
      <c r="H18" s="50">
        <f>SUM(H9:H16)</f>
        <v>0</v>
      </c>
      <c r="I18" s="17"/>
    </row>
    <row r="19" spans="2:9" ht="20.100000000000001" customHeight="1" x14ac:dyDescent="0.2">
      <c r="B19" s="16"/>
      <c r="C19" s="16"/>
      <c r="D19" s="32" t="s">
        <v>10</v>
      </c>
      <c r="E19" s="33"/>
      <c r="F19" s="34"/>
      <c r="G19" s="35"/>
      <c r="H19" s="51">
        <f>H18*0.21</f>
        <v>0</v>
      </c>
      <c r="I19" s="17"/>
    </row>
    <row r="20" spans="2:9" ht="20.100000000000001" customHeight="1" thickBot="1" x14ac:dyDescent="0.25">
      <c r="B20" s="16"/>
      <c r="C20" s="16"/>
      <c r="D20" s="36" t="s">
        <v>4</v>
      </c>
      <c r="E20" s="38"/>
      <c r="F20" s="37"/>
      <c r="G20" s="39"/>
      <c r="H20" s="52">
        <f>SUM(H18:H19)</f>
        <v>0</v>
      </c>
      <c r="I20" s="17"/>
    </row>
    <row r="21" spans="2:9" ht="15" customHeight="1" thickTop="1" x14ac:dyDescent="0.2">
      <c r="E21"/>
    </row>
    <row r="22" spans="2:9" ht="15" customHeight="1" x14ac:dyDescent="0.2"/>
  </sheetData>
  <phoneticPr fontId="2" type="noConversion"/>
  <pageMargins left="1.19" right="0.78740157499999996" top="0.984251969" bottom="0.984251969" header="0.4921259845" footer="0.4921259845"/>
  <pageSetup paperSize="9" scale="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Soupis prací</vt:lpstr>
      <vt:lpstr>List1</vt:lpstr>
    </vt:vector>
  </TitlesOfParts>
  <Company>susjmk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Bazant Milos</dc:creator>
  <cp:lastModifiedBy>Bažant Miloš</cp:lastModifiedBy>
  <cp:lastPrinted>2015-09-04T08:20:04Z</cp:lastPrinted>
  <dcterms:created xsi:type="dcterms:W3CDTF">2010-03-16T12:01:35Z</dcterms:created>
  <dcterms:modified xsi:type="dcterms:W3CDTF">2015-09-04T08:21:14Z</dcterms:modified>
</cp:coreProperties>
</file>